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FBC42D78-FA40-413E-B9F0-7C1861378C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nabav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 l="1"/>
  <c r="N20" i="1"/>
  <c r="L20" i="1"/>
</calcChain>
</file>

<file path=xl/sharedStrings.xml><?xml version="1.0" encoding="utf-8"?>
<sst xmlns="http://schemas.openxmlformats.org/spreadsheetml/2006/main" count="170" uniqueCount="57">
  <si>
    <t>Redni broj</t>
  </si>
  <si>
    <t>Grupna nabava</t>
  </si>
  <si>
    <t>Nabava provedena</t>
  </si>
  <si>
    <t>Naziv nabave</t>
  </si>
  <si>
    <t>Oznaka nabave</t>
  </si>
  <si>
    <t>Planirano trajanje ugovora (u mj.)</t>
  </si>
  <si>
    <t>Predmet nabave</t>
  </si>
  <si>
    <t>Nabava prema pragovima</t>
  </si>
  <si>
    <t>Procijenjena vrijednost</t>
  </si>
  <si>
    <t>Stopa PDV-a</t>
  </si>
  <si>
    <t>Iznos PDV-a</t>
  </si>
  <si>
    <t>Procijenjena vrijednost s PDV-om</t>
  </si>
  <si>
    <t>Vrsta postupka</t>
  </si>
  <si>
    <t>Broj grupa</t>
  </si>
  <si>
    <t>DA</t>
  </si>
  <si>
    <t>Nabava radova i opreme za potrebe izgradnje biološkog bazena</t>
  </si>
  <si>
    <t>GRAD PREGRADA</t>
  </si>
  <si>
    <t>43/2024</t>
  </si>
  <si>
    <t>Nabava male vrijednosti</t>
  </si>
  <si>
    <t>ZJN - otvoreni postupak</t>
  </si>
  <si>
    <t>3</t>
  </si>
  <si>
    <t>NE</t>
  </si>
  <si>
    <t>Nabava usluge voditelja gradnje biološkog bazena</t>
  </si>
  <si>
    <t>45/2024</t>
  </si>
  <si>
    <t>Usluge</t>
  </si>
  <si>
    <t>0</t>
  </si>
  <si>
    <t>Nabava usluge stručnog nadzora nad radovima i koordinatora zaštite na radu II biološkog bazena</t>
  </si>
  <si>
    <t>46/2024</t>
  </si>
  <si>
    <t>Opremanje biološkog bazena s pratećim objektima i infrastrukturom</t>
  </si>
  <si>
    <t>29/2025</t>
  </si>
  <si>
    <t>Roba</t>
  </si>
  <si>
    <t>Nabava usluge projektantskog nadzora izgradnje biološkog bazena</t>
  </si>
  <si>
    <t>47/2024</t>
  </si>
  <si>
    <t>ZJN 2011 - pregovarački postupak bez prethodne objave</t>
  </si>
  <si>
    <t>Nabava usluge vanjskog stručnjaka za pripremu postupaka javne nabave biološkog bazena</t>
  </si>
  <si>
    <t>44/2024</t>
  </si>
  <si>
    <t>Jednostavna nabava</t>
  </si>
  <si>
    <t>Nabava usluge vanjskog stručnjaka za financijsku reviziju projekta</t>
  </si>
  <si>
    <t>Nabava usluge izrade studije izvodljivosti (CBA)</t>
  </si>
  <si>
    <t>48/22</t>
  </si>
  <si>
    <t>Nabava usluge izrade audiovizualnog sadržaja - promotivni video/tv prilog</t>
  </si>
  <si>
    <t>Nabava vanjske usluge za grafičku pripremu tiskanih promotivnih materijala / Nabava usluge tiska promotivnih materijala</t>
  </si>
  <si>
    <t>Nabava usluge izrade projekta solarne elektrane</t>
  </si>
  <si>
    <t>Narudžbenica 150</t>
  </si>
  <si>
    <t>Nabava izrade glavnog projekta</t>
  </si>
  <si>
    <t>53/20</t>
  </si>
  <si>
    <t>Nabava izrade izvedbenog projekta</t>
  </si>
  <si>
    <t>55/22</t>
  </si>
  <si>
    <t>Nabava usluge izrade web stranice biološkog bazena / Nabava QR kodova</t>
  </si>
  <si>
    <t>Nabava usluge organizacije početne konferencije</t>
  </si>
  <si>
    <t>Nabava usluge organizacije završne konferencije</t>
  </si>
  <si>
    <t>Nabava usluge coffee breaka i domjenka za početnu konferenciju</t>
  </si>
  <si>
    <t>Nabava usluge coffee breaka i domjenka za završnu konferenciju</t>
  </si>
  <si>
    <t>UKUPNO:</t>
  </si>
  <si>
    <t>Naručitelj</t>
  </si>
  <si>
    <t>37/2026</t>
  </si>
  <si>
    <t>Nabava velike vrijednosti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</si>
</sst>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/>
    <xf numFmtId="4" fontId="0" fillId="0" borderId="1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"/>
  <sheetViews>
    <sheetView tabSelected="1" workbookViewId="0">
      <selection activeCell="P4" sqref="P4"/>
    </sheetView>
  </sheetViews>
  <sheetFormatPr defaultRowHeight="15" x14ac:dyDescent="0.25"/>
  <cols>
    <col min="1" max="2" width="7.42578125" customWidth="1"/>
    <col min="3" max="3" width="7.7109375" customWidth="1"/>
    <col min="4" max="4" width="11.28515625" customWidth="1"/>
    <col min="5" max="5" width="58.85546875" customWidth="1"/>
    <col min="6" max="6" width="31.42578125" customWidth="1"/>
    <col min="7" max="7" width="16.140625" bestFit="1" customWidth="1"/>
    <col min="8" max="8" width="16.7109375" bestFit="1" customWidth="1"/>
    <col min="9" max="9" width="16.85546875" customWidth="1"/>
    <col min="10" max="10" width="30" customWidth="1"/>
    <col min="11" max="11" width="24" customWidth="1"/>
    <col min="12" max="12" width="12.140625" bestFit="1" customWidth="1"/>
    <col min="13" max="13" width="11.85546875" bestFit="1" customWidth="1"/>
    <col min="14" max="14" width="11.42578125" bestFit="1" customWidth="1"/>
    <col min="15" max="15" width="20.5703125" customWidth="1"/>
    <col min="16" max="16" width="29.7109375" bestFit="1" customWidth="1"/>
  </cols>
  <sheetData>
    <row r="1" spans="1:15" s="1" customFormat="1" ht="45" x14ac:dyDescent="0.25">
      <c r="A1" s="7" t="s">
        <v>0</v>
      </c>
      <c r="B1" s="7" t="s">
        <v>1</v>
      </c>
      <c r="C1" s="7" t="s">
        <v>13</v>
      </c>
      <c r="D1" s="7" t="s">
        <v>2</v>
      </c>
      <c r="E1" s="8" t="s">
        <v>3</v>
      </c>
      <c r="F1" s="8" t="s">
        <v>12</v>
      </c>
      <c r="G1" s="8" t="s">
        <v>54</v>
      </c>
      <c r="H1" s="8" t="s">
        <v>4</v>
      </c>
      <c r="I1" s="7" t="s">
        <v>5</v>
      </c>
      <c r="J1" s="8" t="s">
        <v>6</v>
      </c>
      <c r="K1" s="8" t="s">
        <v>7</v>
      </c>
      <c r="L1" s="7" t="s">
        <v>8</v>
      </c>
      <c r="M1" s="8" t="s">
        <v>9</v>
      </c>
      <c r="N1" s="8" t="s">
        <v>10</v>
      </c>
      <c r="O1" s="7" t="s">
        <v>11</v>
      </c>
    </row>
    <row r="2" spans="1:15" x14ac:dyDescent="0.25">
      <c r="A2" s="2">
        <v>1</v>
      </c>
      <c r="B2" s="3" t="s">
        <v>14</v>
      </c>
      <c r="C2" s="3" t="s">
        <v>20</v>
      </c>
      <c r="D2" s="3" t="s">
        <v>14</v>
      </c>
      <c r="E2" s="4" t="s">
        <v>15</v>
      </c>
      <c r="F2" s="3" t="s">
        <v>19</v>
      </c>
      <c r="G2" s="3" t="s">
        <v>16</v>
      </c>
      <c r="H2" s="3" t="s">
        <v>17</v>
      </c>
      <c r="I2" s="2">
        <v>14</v>
      </c>
      <c r="J2" s="3"/>
      <c r="K2" s="3" t="s">
        <v>18</v>
      </c>
      <c r="L2" s="9">
        <v>3182616.06</v>
      </c>
      <c r="M2" s="9">
        <v>25</v>
      </c>
      <c r="N2" s="9">
        <v>790179.2</v>
      </c>
      <c r="O2" s="9">
        <v>3972795.26</v>
      </c>
    </row>
    <row r="3" spans="1:15" x14ac:dyDescent="0.25">
      <c r="A3" s="2">
        <v>2</v>
      </c>
      <c r="B3" s="3" t="s">
        <v>21</v>
      </c>
      <c r="C3" s="3" t="s">
        <v>25</v>
      </c>
      <c r="D3" s="3" t="s">
        <v>14</v>
      </c>
      <c r="E3" s="4" t="s">
        <v>22</v>
      </c>
      <c r="F3" s="3" t="s">
        <v>19</v>
      </c>
      <c r="G3" s="3" t="s">
        <v>16</v>
      </c>
      <c r="H3" s="3" t="s">
        <v>23</v>
      </c>
      <c r="I3" s="2">
        <v>14</v>
      </c>
      <c r="J3" s="3" t="s">
        <v>24</v>
      </c>
      <c r="K3" s="3" t="s">
        <v>18</v>
      </c>
      <c r="L3" s="9">
        <v>29862.63</v>
      </c>
      <c r="M3" s="9">
        <v>25</v>
      </c>
      <c r="N3" s="9">
        <v>7465.6575000000003</v>
      </c>
      <c r="O3" s="9">
        <v>37328.287499999999</v>
      </c>
    </row>
    <row r="4" spans="1:15" ht="30" x14ac:dyDescent="0.25">
      <c r="A4" s="2">
        <v>3</v>
      </c>
      <c r="B4" s="3" t="s">
        <v>21</v>
      </c>
      <c r="C4" s="3" t="s">
        <v>25</v>
      </c>
      <c r="D4" s="3" t="s">
        <v>14</v>
      </c>
      <c r="E4" s="4" t="s">
        <v>26</v>
      </c>
      <c r="F4" s="3" t="s">
        <v>19</v>
      </c>
      <c r="G4" s="3" t="s">
        <v>16</v>
      </c>
      <c r="H4" s="3" t="s">
        <v>27</v>
      </c>
      <c r="I4" s="2">
        <v>14</v>
      </c>
      <c r="J4" s="3" t="s">
        <v>24</v>
      </c>
      <c r="K4" s="3" t="s">
        <v>18</v>
      </c>
      <c r="L4" s="9">
        <v>69414.02</v>
      </c>
      <c r="M4" s="9">
        <v>25</v>
      </c>
      <c r="N4" s="9">
        <v>17353.505000000001</v>
      </c>
      <c r="O4" s="9">
        <v>86767.524999999994</v>
      </c>
    </row>
    <row r="5" spans="1:15" ht="30" x14ac:dyDescent="0.25">
      <c r="A5" s="2">
        <v>4</v>
      </c>
      <c r="B5" s="3" t="s">
        <v>21</v>
      </c>
      <c r="C5" s="3" t="s">
        <v>25</v>
      </c>
      <c r="D5" s="3" t="s">
        <v>14</v>
      </c>
      <c r="E5" s="4" t="s">
        <v>28</v>
      </c>
      <c r="F5" s="3" t="s">
        <v>19</v>
      </c>
      <c r="G5" s="3" t="s">
        <v>16</v>
      </c>
      <c r="H5" s="3" t="s">
        <v>29</v>
      </c>
      <c r="I5" s="2">
        <v>2</v>
      </c>
      <c r="J5" s="3" t="s">
        <v>30</v>
      </c>
      <c r="K5" s="3" t="s">
        <v>56</v>
      </c>
      <c r="L5" s="9">
        <v>202748.91</v>
      </c>
      <c r="M5" s="9">
        <v>25</v>
      </c>
      <c r="N5" s="9">
        <v>50687.227500000001</v>
      </c>
      <c r="O5" s="9">
        <v>253436.13750000001</v>
      </c>
    </row>
    <row r="6" spans="1:15" ht="30" x14ac:dyDescent="0.25">
      <c r="A6" s="2">
        <v>5</v>
      </c>
      <c r="B6" s="3" t="s">
        <v>21</v>
      </c>
      <c r="C6" s="3" t="s">
        <v>25</v>
      </c>
      <c r="D6" s="3" t="s">
        <v>14</v>
      </c>
      <c r="E6" s="4" t="s">
        <v>31</v>
      </c>
      <c r="F6" s="4" t="s">
        <v>33</v>
      </c>
      <c r="G6" s="3" t="s">
        <v>16</v>
      </c>
      <c r="H6" s="3" t="s">
        <v>32</v>
      </c>
      <c r="I6" s="2">
        <v>14</v>
      </c>
      <c r="J6" s="3" t="s">
        <v>24</v>
      </c>
      <c r="K6" s="3" t="s">
        <v>18</v>
      </c>
      <c r="L6" s="9">
        <v>31853.47</v>
      </c>
      <c r="M6" s="9">
        <v>25</v>
      </c>
      <c r="N6" s="9">
        <v>7963.3675000000003</v>
      </c>
      <c r="O6" s="9">
        <v>39816.837500000001</v>
      </c>
    </row>
    <row r="7" spans="1:15" ht="30" x14ac:dyDescent="0.25">
      <c r="A7" s="2">
        <v>6</v>
      </c>
      <c r="B7" s="3" t="s">
        <v>21</v>
      </c>
      <c r="C7" s="3" t="s">
        <v>25</v>
      </c>
      <c r="D7" s="3" t="s">
        <v>14</v>
      </c>
      <c r="E7" s="4" t="s">
        <v>34</v>
      </c>
      <c r="F7" s="3" t="s">
        <v>36</v>
      </c>
      <c r="G7" s="3" t="s">
        <v>16</v>
      </c>
      <c r="H7" s="3" t="s">
        <v>35</v>
      </c>
      <c r="I7" s="2">
        <v>5</v>
      </c>
      <c r="J7" s="3" t="s">
        <v>24</v>
      </c>
      <c r="K7" s="3" t="s">
        <v>36</v>
      </c>
      <c r="L7" s="9">
        <v>7817.38</v>
      </c>
      <c r="M7" s="9">
        <v>25</v>
      </c>
      <c r="N7" s="9">
        <v>1954.345</v>
      </c>
      <c r="O7" s="9">
        <v>9771.7250000000004</v>
      </c>
    </row>
    <row r="8" spans="1:15" ht="30" x14ac:dyDescent="0.25">
      <c r="A8" s="2">
        <v>7</v>
      </c>
      <c r="B8" s="3" t="s">
        <v>21</v>
      </c>
      <c r="C8" s="3" t="s">
        <v>25</v>
      </c>
      <c r="D8" s="3" t="s">
        <v>21</v>
      </c>
      <c r="E8" s="4" t="s">
        <v>37</v>
      </c>
      <c r="F8" s="3" t="s">
        <v>36</v>
      </c>
      <c r="G8" s="3" t="s">
        <v>16</v>
      </c>
      <c r="H8" s="3" t="s">
        <v>55</v>
      </c>
      <c r="I8" s="2">
        <v>1</v>
      </c>
      <c r="J8" s="3" t="s">
        <v>24</v>
      </c>
      <c r="K8" s="3" t="s">
        <v>36</v>
      </c>
      <c r="L8" s="9">
        <v>10000</v>
      </c>
      <c r="M8" s="9">
        <v>25</v>
      </c>
      <c r="N8" s="9">
        <v>2500</v>
      </c>
      <c r="O8" s="9">
        <v>12500</v>
      </c>
    </row>
    <row r="9" spans="1:15" x14ac:dyDescent="0.25">
      <c r="A9" s="2">
        <v>8</v>
      </c>
      <c r="B9" s="3" t="s">
        <v>21</v>
      </c>
      <c r="C9" s="3" t="s">
        <v>25</v>
      </c>
      <c r="D9" s="3" t="s">
        <v>14</v>
      </c>
      <c r="E9" s="4" t="s">
        <v>38</v>
      </c>
      <c r="F9" s="3" t="s">
        <v>36</v>
      </c>
      <c r="G9" s="3" t="s">
        <v>16</v>
      </c>
      <c r="H9" s="3" t="s">
        <v>39</v>
      </c>
      <c r="I9" s="2">
        <v>10</v>
      </c>
      <c r="J9" s="3" t="s">
        <v>24</v>
      </c>
      <c r="K9" s="3" t="s">
        <v>36</v>
      </c>
      <c r="L9" s="9">
        <v>10591.28</v>
      </c>
      <c r="M9" s="9">
        <v>25</v>
      </c>
      <c r="N9" s="9">
        <v>2647.82</v>
      </c>
      <c r="O9" s="9">
        <v>13239.1</v>
      </c>
    </row>
    <row r="10" spans="1:15" ht="30" x14ac:dyDescent="0.25">
      <c r="A10" s="2">
        <v>9</v>
      </c>
      <c r="B10" s="3" t="s">
        <v>21</v>
      </c>
      <c r="C10" s="3" t="s">
        <v>25</v>
      </c>
      <c r="D10" s="3" t="s">
        <v>14</v>
      </c>
      <c r="E10" s="4" t="s">
        <v>40</v>
      </c>
      <c r="F10" s="3" t="s">
        <v>36</v>
      </c>
      <c r="G10" s="3" t="s">
        <v>16</v>
      </c>
      <c r="H10" s="3"/>
      <c r="I10" s="2">
        <v>6</v>
      </c>
      <c r="J10" s="3" t="s">
        <v>24</v>
      </c>
      <c r="K10" s="3" t="s">
        <v>36</v>
      </c>
      <c r="L10" s="9">
        <v>4756.78</v>
      </c>
      <c r="M10" s="9">
        <v>25</v>
      </c>
      <c r="N10" s="9">
        <v>1189.1949999999999</v>
      </c>
      <c r="O10" s="9">
        <v>5945.9750000000004</v>
      </c>
    </row>
    <row r="11" spans="1:15" ht="45" x14ac:dyDescent="0.25">
      <c r="A11" s="2">
        <v>10</v>
      </c>
      <c r="B11" s="3" t="s">
        <v>21</v>
      </c>
      <c r="C11" s="3" t="s">
        <v>25</v>
      </c>
      <c r="D11" s="3" t="s">
        <v>21</v>
      </c>
      <c r="E11" s="4" t="s">
        <v>41</v>
      </c>
      <c r="F11" s="3" t="s">
        <v>36</v>
      </c>
      <c r="G11" s="3" t="s">
        <v>16</v>
      </c>
      <c r="H11" s="3"/>
      <c r="I11" s="2">
        <v>6</v>
      </c>
      <c r="J11" s="3" t="s">
        <v>24</v>
      </c>
      <c r="K11" s="3" t="s">
        <v>36</v>
      </c>
      <c r="L11" s="9">
        <v>4156.7</v>
      </c>
      <c r="M11" s="9">
        <v>25</v>
      </c>
      <c r="N11" s="9">
        <v>1039.175</v>
      </c>
      <c r="O11" s="9">
        <v>5195.875</v>
      </c>
    </row>
    <row r="12" spans="1:15" x14ac:dyDescent="0.25">
      <c r="A12" s="2">
        <v>11</v>
      </c>
      <c r="B12" s="3" t="s">
        <v>21</v>
      </c>
      <c r="C12" s="3" t="s">
        <v>25</v>
      </c>
      <c r="D12" s="3" t="s">
        <v>14</v>
      </c>
      <c r="E12" s="4" t="s">
        <v>42</v>
      </c>
      <c r="F12" s="3" t="s">
        <v>36</v>
      </c>
      <c r="G12" s="3" t="s">
        <v>16</v>
      </c>
      <c r="H12" s="3" t="s">
        <v>43</v>
      </c>
      <c r="I12" s="2">
        <v>2</v>
      </c>
      <c r="J12" s="3" t="s">
        <v>24</v>
      </c>
      <c r="K12" s="3" t="s">
        <v>36</v>
      </c>
      <c r="L12" s="9">
        <v>796.34</v>
      </c>
      <c r="M12" s="9">
        <v>25</v>
      </c>
      <c r="N12" s="9">
        <v>199.08500000000001</v>
      </c>
      <c r="O12" s="9">
        <v>995.42499999999995</v>
      </c>
    </row>
    <row r="13" spans="1:15" x14ac:dyDescent="0.25">
      <c r="A13" s="2">
        <v>12</v>
      </c>
      <c r="B13" s="3" t="s">
        <v>21</v>
      </c>
      <c r="C13" s="3" t="s">
        <v>25</v>
      </c>
      <c r="D13" s="3" t="s">
        <v>14</v>
      </c>
      <c r="E13" s="4" t="s">
        <v>44</v>
      </c>
      <c r="F13" s="3" t="s">
        <v>36</v>
      </c>
      <c r="G13" s="3" t="s">
        <v>16</v>
      </c>
      <c r="H13" s="3" t="s">
        <v>45</v>
      </c>
      <c r="I13" s="2">
        <v>20</v>
      </c>
      <c r="J13" s="3" t="s">
        <v>24</v>
      </c>
      <c r="K13" s="3" t="s">
        <v>36</v>
      </c>
      <c r="L13" s="9">
        <v>26279.119999999999</v>
      </c>
      <c r="M13" s="9">
        <v>25</v>
      </c>
      <c r="N13" s="9">
        <v>6569.78</v>
      </c>
      <c r="O13" s="9">
        <v>32848.9</v>
      </c>
    </row>
    <row r="14" spans="1:15" x14ac:dyDescent="0.25">
      <c r="A14" s="2">
        <v>13</v>
      </c>
      <c r="B14" s="3" t="s">
        <v>21</v>
      </c>
      <c r="C14" s="3" t="s">
        <v>25</v>
      </c>
      <c r="D14" s="3" t="s">
        <v>14</v>
      </c>
      <c r="E14" s="4" t="s">
        <v>46</v>
      </c>
      <c r="F14" s="3" t="s">
        <v>36</v>
      </c>
      <c r="G14" s="3" t="s">
        <v>16</v>
      </c>
      <c r="H14" s="3" t="s">
        <v>47</v>
      </c>
      <c r="I14" s="2">
        <v>5</v>
      </c>
      <c r="J14" s="3" t="s">
        <v>24</v>
      </c>
      <c r="K14" s="3" t="s">
        <v>36</v>
      </c>
      <c r="L14" s="9">
        <v>26279.119999999999</v>
      </c>
      <c r="M14" s="9">
        <v>25</v>
      </c>
      <c r="N14" s="9">
        <v>6569.78</v>
      </c>
      <c r="O14" s="9">
        <v>32848.9</v>
      </c>
    </row>
    <row r="15" spans="1:15" ht="30" x14ac:dyDescent="0.25">
      <c r="A15" s="2">
        <v>14</v>
      </c>
      <c r="B15" s="3" t="s">
        <v>21</v>
      </c>
      <c r="C15" s="3" t="s">
        <v>25</v>
      </c>
      <c r="D15" s="3" t="s">
        <v>14</v>
      </c>
      <c r="E15" s="4" t="s">
        <v>48</v>
      </c>
      <c r="F15" s="3" t="s">
        <v>36</v>
      </c>
      <c r="G15" s="3" t="s">
        <v>16</v>
      </c>
      <c r="H15" s="3"/>
      <c r="I15" s="2">
        <v>2</v>
      </c>
      <c r="J15" s="3" t="s">
        <v>24</v>
      </c>
      <c r="K15" s="3" t="s">
        <v>36</v>
      </c>
      <c r="L15" s="9">
        <v>10222.969999999999</v>
      </c>
      <c r="M15" s="9">
        <v>25</v>
      </c>
      <c r="N15" s="9">
        <v>2555.7424999999998</v>
      </c>
      <c r="O15" s="9">
        <v>12778.7125</v>
      </c>
    </row>
    <row r="16" spans="1:15" x14ac:dyDescent="0.25">
      <c r="A16" s="2">
        <v>15</v>
      </c>
      <c r="B16" s="3" t="s">
        <v>21</v>
      </c>
      <c r="C16" s="3" t="s">
        <v>25</v>
      </c>
      <c r="D16" s="3" t="s">
        <v>14</v>
      </c>
      <c r="E16" s="4" t="s">
        <v>49</v>
      </c>
      <c r="F16" s="3" t="s">
        <v>36</v>
      </c>
      <c r="G16" s="3" t="s">
        <v>16</v>
      </c>
      <c r="H16" s="3"/>
      <c r="I16" s="2">
        <v>1</v>
      </c>
      <c r="J16" s="3" t="s">
        <v>24</v>
      </c>
      <c r="K16" s="3" t="s">
        <v>36</v>
      </c>
      <c r="L16" s="9">
        <v>1100</v>
      </c>
      <c r="M16" s="9">
        <v>25</v>
      </c>
      <c r="N16" s="9">
        <v>275</v>
      </c>
      <c r="O16" s="9">
        <v>1375</v>
      </c>
    </row>
    <row r="17" spans="1:15" x14ac:dyDescent="0.25">
      <c r="A17" s="2">
        <v>16</v>
      </c>
      <c r="B17" s="3" t="s">
        <v>21</v>
      </c>
      <c r="C17" s="3" t="s">
        <v>25</v>
      </c>
      <c r="D17" s="3" t="s">
        <v>21</v>
      </c>
      <c r="E17" s="4" t="s">
        <v>50</v>
      </c>
      <c r="F17" s="3" t="s">
        <v>36</v>
      </c>
      <c r="G17" s="3" t="s">
        <v>16</v>
      </c>
      <c r="H17" s="3"/>
      <c r="I17" s="2">
        <v>1</v>
      </c>
      <c r="J17" s="3" t="s">
        <v>24</v>
      </c>
      <c r="K17" s="3" t="s">
        <v>36</v>
      </c>
      <c r="L17" s="9">
        <v>1100</v>
      </c>
      <c r="M17" s="9">
        <v>25</v>
      </c>
      <c r="N17" s="9">
        <v>275</v>
      </c>
      <c r="O17" s="9">
        <v>1375</v>
      </c>
    </row>
    <row r="18" spans="1:15" ht="30" x14ac:dyDescent="0.25">
      <c r="A18" s="2">
        <v>17</v>
      </c>
      <c r="B18" s="3" t="s">
        <v>21</v>
      </c>
      <c r="C18" s="3" t="s">
        <v>25</v>
      </c>
      <c r="D18" s="3" t="s">
        <v>14</v>
      </c>
      <c r="E18" s="4" t="s">
        <v>51</v>
      </c>
      <c r="F18" s="3" t="s">
        <v>36</v>
      </c>
      <c r="G18" s="3" t="s">
        <v>16</v>
      </c>
      <c r="H18" s="3"/>
      <c r="I18" s="2">
        <v>1</v>
      </c>
      <c r="J18" s="3" t="s">
        <v>24</v>
      </c>
      <c r="K18" s="3" t="s">
        <v>36</v>
      </c>
      <c r="L18" s="9">
        <v>227.23</v>
      </c>
      <c r="M18" s="9">
        <v>25</v>
      </c>
      <c r="N18" s="9">
        <v>56.807499999999997</v>
      </c>
      <c r="O18" s="9">
        <v>284.03750000000002</v>
      </c>
    </row>
    <row r="19" spans="1:15" ht="30" x14ac:dyDescent="0.25">
      <c r="A19" s="2">
        <v>18</v>
      </c>
      <c r="B19" s="3" t="s">
        <v>21</v>
      </c>
      <c r="C19" s="3" t="s">
        <v>25</v>
      </c>
      <c r="D19" s="3" t="s">
        <v>21</v>
      </c>
      <c r="E19" s="4" t="s">
        <v>52</v>
      </c>
      <c r="F19" s="3" t="s">
        <v>36</v>
      </c>
      <c r="G19" s="3" t="s">
        <v>16</v>
      </c>
      <c r="H19" s="3"/>
      <c r="I19" s="2">
        <v>1</v>
      </c>
      <c r="J19" s="3" t="s">
        <v>24</v>
      </c>
      <c r="K19" s="3" t="s">
        <v>36</v>
      </c>
      <c r="L19" s="9">
        <v>227.23</v>
      </c>
      <c r="M19" s="9">
        <v>25</v>
      </c>
      <c r="N19" s="9">
        <v>56.807499999999997</v>
      </c>
      <c r="O19" s="9">
        <v>284.03750000000002</v>
      </c>
    </row>
    <row r="20" spans="1:15" x14ac:dyDescent="0.25">
      <c r="A20" s="5" t="s">
        <v>53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10">
        <f>SUM(L2:L19)</f>
        <v>3620049.24</v>
      </c>
      <c r="M20" s="11"/>
      <c r="N20" s="10">
        <f>SUM(N2:N19)</f>
        <v>899537.495</v>
      </c>
      <c r="O20" s="10">
        <f>SUM(O2:O19)</f>
        <v>4519586.7349999994</v>
      </c>
    </row>
  </sheetData>
  <pageMargins left="0.25" right="0.25" top="0.75" bottom="0.75" header="0.3" footer="0.3"/>
  <pageSetup scale="4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2026-02-10T06:52:27Z</dcterms:created>
  <dcterms:modified xsi:type="dcterms:W3CDTF">2026-02-10T09:56:25Z</dcterms:modified>
</cp:coreProperties>
</file>