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3256" windowHeight="13176"/>
  </bookViews>
  <sheets>
    <sheet name="Sheet1" sheetId="1" r:id="rId1"/>
  </sheets>
  <calcPr calcId="145621"/>
</workbook>
</file>

<file path=xl/calcChain.xml><?xml version="1.0" encoding="utf-8"?>
<calcChain xmlns="http://schemas.openxmlformats.org/spreadsheetml/2006/main">
  <c r="F418" i="1" l="1"/>
  <c r="F200" i="1" l="1"/>
  <c r="F201" i="1"/>
  <c r="F25" i="1"/>
  <c r="F29" i="1"/>
  <c r="F33" i="1"/>
  <c r="F36" i="1"/>
  <c r="F40" i="1"/>
  <c r="F44" i="1"/>
  <c r="F48" i="1"/>
  <c r="F52" i="1"/>
  <c r="F56" i="1"/>
  <c r="F60" i="1"/>
  <c r="F64" i="1"/>
  <c r="F67" i="1"/>
  <c r="F72" i="1"/>
  <c r="F75" i="1"/>
  <c r="F78" i="1"/>
  <c r="F81" i="1"/>
  <c r="F85" i="1"/>
  <c r="F90" i="1"/>
  <c r="F92" i="1"/>
  <c r="F97" i="1"/>
  <c r="F101" i="1"/>
  <c r="F105" i="1"/>
  <c r="F108" i="1"/>
  <c r="F111" i="1"/>
  <c r="F114" i="1"/>
  <c r="F117" i="1"/>
  <c r="F121" i="1"/>
  <c r="F125" i="1"/>
  <c r="F128" i="1"/>
  <c r="F132" i="1"/>
  <c r="F135" i="1"/>
  <c r="F138" i="1"/>
  <c r="F141" i="1"/>
  <c r="F145" i="1"/>
  <c r="F148" i="1"/>
  <c r="F152" i="1"/>
  <c r="F156" i="1"/>
  <c r="F158" i="1"/>
  <c r="F161" i="1"/>
  <c r="F165" i="1"/>
  <c r="F169" i="1"/>
  <c r="F173" i="1"/>
  <c r="F177" i="1"/>
  <c r="F181" i="1"/>
  <c r="F185" i="1"/>
  <c r="F189" i="1"/>
  <c r="F191" i="1"/>
  <c r="F196" i="1"/>
  <c r="F197" i="1"/>
  <c r="F198" i="1"/>
  <c r="F203" i="1"/>
  <c r="F206" i="1"/>
  <c r="F209" i="1"/>
  <c r="F210" i="1"/>
  <c r="F215" i="1"/>
  <c r="F220" i="1"/>
  <c r="F225" i="1"/>
  <c r="F228" i="1"/>
  <c r="F232" i="1"/>
  <c r="F235" i="1"/>
  <c r="F239" i="1"/>
  <c r="F243" i="1"/>
  <c r="F247" i="1"/>
  <c r="F250" i="1"/>
  <c r="F253" i="1"/>
  <c r="F256" i="1"/>
  <c r="F260" i="1"/>
  <c r="F264" i="1"/>
  <c r="F267" i="1"/>
  <c r="F269" i="1"/>
  <c r="F273" i="1"/>
  <c r="F275" i="1"/>
  <c r="F278" i="1"/>
  <c r="F281" i="1"/>
  <c r="F284" i="1"/>
  <c r="F288" i="1"/>
  <c r="F290" i="1"/>
  <c r="F293" i="1"/>
  <c r="F295" i="1"/>
  <c r="F297" i="1"/>
  <c r="F300" i="1"/>
  <c r="F303" i="1"/>
  <c r="F306" i="1"/>
  <c r="F308" i="1"/>
  <c r="F310" i="1"/>
  <c r="F313" i="1"/>
  <c r="F316" i="1"/>
  <c r="F318" i="1"/>
  <c r="F321" i="1"/>
  <c r="F323" i="1"/>
  <c r="F326" i="1"/>
  <c r="F328" i="1"/>
  <c r="F330" i="1"/>
  <c r="F332" i="1"/>
  <c r="F334" i="1"/>
  <c r="F336" i="1"/>
  <c r="F338" i="1"/>
  <c r="F340" i="1"/>
  <c r="F343" i="1"/>
  <c r="F347" i="1"/>
  <c r="F351" i="1"/>
  <c r="F355" i="1"/>
  <c r="F359" i="1"/>
  <c r="F363" i="1"/>
  <c r="F366" i="1"/>
  <c r="F368" i="1"/>
  <c r="F370" i="1"/>
  <c r="F372" i="1"/>
  <c r="F373" i="1"/>
  <c r="F374" i="1"/>
  <c r="F377" i="1"/>
  <c r="F379" i="1"/>
  <c r="F382" i="1"/>
  <c r="F384" i="1"/>
  <c r="F385" i="1"/>
  <c r="F389" i="1"/>
  <c r="F393" i="1"/>
  <c r="F394" i="1"/>
  <c r="F395" i="1"/>
  <c r="F396" i="1"/>
  <c r="F397" i="1"/>
  <c r="F399" i="1"/>
  <c r="F401" i="1"/>
  <c r="F404" i="1"/>
  <c r="F408" i="1"/>
  <c r="F410" i="1"/>
  <c r="F414" i="1"/>
  <c r="F21" i="1" l="1"/>
  <c r="F17" i="1"/>
  <c r="F419" i="1" l="1"/>
  <c r="F420" i="1" s="1"/>
  <c r="F421" i="1" s="1"/>
</calcChain>
</file>

<file path=xl/sharedStrings.xml><?xml version="1.0" encoding="utf-8"?>
<sst xmlns="http://schemas.openxmlformats.org/spreadsheetml/2006/main" count="542" uniqueCount="361">
  <si>
    <t xml:space="preserve">Naručitelj: </t>
  </si>
  <si>
    <t xml:space="preserve">Grad Pregrada </t>
  </si>
  <si>
    <t xml:space="preserve">J.K. Tuškana 2, 49218 Pregrada </t>
  </si>
  <si>
    <t>OIB: 01467072751</t>
  </si>
  <si>
    <t>R.br.</t>
  </si>
  <si>
    <t>Dob: 3+</t>
  </si>
  <si>
    <t>Naziv</t>
  </si>
  <si>
    <t xml:space="preserve">Jed. </t>
  </si>
  <si>
    <t xml:space="preserve">Kol. </t>
  </si>
  <si>
    <t xml:space="preserve">Prodajna cijena </t>
  </si>
  <si>
    <t xml:space="preserve">Ukupno </t>
  </si>
  <si>
    <t xml:space="preserve">kom  </t>
  </si>
  <si>
    <t>Velika krpena lutka koja pomaže u razvoju fine motorike. Odjeća lutke ima različite načine kopčanja. Odjeća lutke napravljena je u više slojeva. Tijelo lutke je mekano.</t>
  </si>
  <si>
    <t>Dob: 1+</t>
  </si>
  <si>
    <t xml:space="preserve">Set senzomotorička ladica i ploča </t>
  </si>
  <si>
    <t>Senzorna ladica i ploča za razvijanje vještina prije pisanja i koordinacije očiju i ruku kroz kreativno pisanje prstima. Zabavna i opuštajuća aktivnost za najmlađe.</t>
  </si>
  <si>
    <t>Dimenzija:</t>
  </si>
  <si>
    <t xml:space="preserve">Ručno zvono </t>
  </si>
  <si>
    <t xml:space="preserve">Set od tri gazbena intrumenta </t>
  </si>
  <si>
    <t>Dob: 18mj+</t>
  </si>
  <si>
    <t>Dimenzija: 25 x 6 x 3 cm</t>
  </si>
  <si>
    <t>Set za glazbenu igru i poticanje glazbenog izražavanja djece. Sadrži ksilofon, zvonca za zapešće i zvonca.</t>
  </si>
  <si>
    <t xml:space="preserve">Višenamjenski slikarski stalak </t>
  </si>
  <si>
    <t>Kreativna igra u drvenoj kutiji na temu farme. Poklopac kutije može se koristiti s obje strane. Pakiranje sadrži magnetne dijelove pomoću kojih djeca mogu sastavljati različite slike na magnetnom stolu. S jedne strane je magnetna ploča po kojoj se može pisati i brisati flomasterom, a stražnja strana je za pisanje i brisanje kredom. Flomaster s gumicom i kreda su uključeni.</t>
  </si>
  <si>
    <t xml:space="preserve">Trostrana trgovina </t>
  </si>
  <si>
    <t>Dimenzije:</t>
  </si>
  <si>
    <t>Lutka za isprobavanje oblačenja te za igru uloga s različitim priborom. Mekano tijelo.</t>
  </si>
  <si>
    <t xml:space="preserve">Malo stolno kazalište </t>
  </si>
  <si>
    <t>stolno kazalište, rastvara vrata i krov. Pozadina je pomična i može se koristiti kao podloga za kazališni zastor ili kao prava pozornica.</t>
  </si>
  <si>
    <t xml:space="preserve">Divlje životinje </t>
  </si>
  <si>
    <t>Dimenzija: od 4 do 12 cm</t>
  </si>
  <si>
    <t xml:space="preserve">Životinjska farma </t>
  </si>
  <si>
    <t xml:space="preserve">Psi i mačke </t>
  </si>
  <si>
    <t xml:space="preserve">Životinje - bebe </t>
  </si>
  <si>
    <t xml:space="preserve">Biblioteka i sjedalica </t>
  </si>
  <si>
    <t xml:space="preserve">Kutna garnitura H:25 cm-Zelena </t>
  </si>
  <si>
    <t xml:space="preserve">Zidno ogledalo s prečkom </t>
  </si>
  <si>
    <t xml:space="preserve">Pokretna tržnica </t>
  </si>
  <si>
    <t xml:space="preserve">Kocka za finu motoriku </t>
  </si>
  <si>
    <t>Dob: 2+</t>
  </si>
  <si>
    <t xml:space="preserve">Senzore vrečice </t>
  </si>
  <si>
    <t xml:space="preserve">Taktilna kutija </t>
  </si>
  <si>
    <t>Drvena kutija koja se koristi za razne taktilne igre. Predmet se stavu u kutiju, gurnu ruke kroz otvor i opipom se prepoznaje predmet o kojem se radi.</t>
  </si>
  <si>
    <t>Dimenzija: 15,5 x 15,5 x 15,5 cm</t>
  </si>
  <si>
    <t xml:space="preserve">Čaše za igru </t>
  </si>
  <si>
    <t xml:space="preserve">Kocke od spužve </t>
  </si>
  <si>
    <t xml:space="preserve">Drvena kornjača s čekićem </t>
  </si>
  <si>
    <t xml:space="preserve">Pametna didaktička drvena kocka </t>
  </si>
  <si>
    <t>Dob: 4+</t>
  </si>
  <si>
    <t xml:space="preserve">Slagalice boja u kutij </t>
  </si>
  <si>
    <t xml:space="preserve">Didaktiča igra Pecanje </t>
  </si>
  <si>
    <t xml:space="preserve">Slagalica </t>
  </si>
  <si>
    <t xml:space="preserve">Loptice u boji </t>
  </si>
  <si>
    <t>Loptice u boji za bazen. Korištenjem raznovrsnih motoričkih elemenata omogućava se djetetovo istraživanje vlastitih osjetila te zdrav i siguran motorički razvoj.</t>
  </si>
  <si>
    <t xml:space="preserve">Transparentni geometrijski oblici- set </t>
  </si>
  <si>
    <t xml:space="preserve">Magnetni konstuktor </t>
  </si>
  <si>
    <t xml:space="preserve">Razvojna slagalica-Žaba </t>
  </si>
  <si>
    <t>Drvene slojevite slagalice koje prikazuju životni ciklus žabe. Potiče razvoj koncentracije i pažnje te fine motorike djece.</t>
  </si>
  <si>
    <t xml:space="preserve">Slojevita slagalica Leptira </t>
  </si>
  <si>
    <t>Motivi se trebaju poredati po točnom redoslijedom. Potiču razvoj vizualne percepcije djece – prepoznavanje boja i oblika te razvoj spretnosti.</t>
  </si>
  <si>
    <t>Dob: 24 mj+</t>
  </si>
  <si>
    <t>Drvene slojevite slagalice koje prikazuju životni ciklus kokoši. Potiče razvoj koncentracije i pažnje te fine motorike djece.</t>
  </si>
  <si>
    <t xml:space="preserve">Slojevita slagalica Bubamara </t>
  </si>
  <si>
    <t xml:space="preserve">Strunjača 20 cm </t>
  </si>
  <si>
    <t xml:space="preserve">Osnovni kuhinjski set  </t>
  </si>
  <si>
    <t xml:space="preserve">kom </t>
  </si>
  <si>
    <t>Set drvenih tračnica</t>
  </si>
  <si>
    <t>Tepih emocija</t>
  </si>
  <si>
    <t>Tepih emocija uči djecu razumjeti emocije i različita raspoloženja kroz niz živopisnih izraza lica.</t>
  </si>
  <si>
    <t xml:space="preserve">Tepih labirint </t>
  </si>
  <si>
    <t>Tepih labirint za razne igre.</t>
  </si>
  <si>
    <t>kom</t>
  </si>
  <si>
    <t xml:space="preserve">Tepih grad </t>
  </si>
  <si>
    <t xml:space="preserve">Tepih grad za igranje </t>
  </si>
  <si>
    <t xml:space="preserve">Set za večeru </t>
  </si>
  <si>
    <t xml:space="preserve">Set za doručak i večeru </t>
  </si>
  <si>
    <t xml:space="preserve">Svjetleći panel-pravokutni </t>
  </si>
  <si>
    <t xml:space="preserve">Set mekanih elemenata- Dvorac </t>
  </si>
  <si>
    <t>Sportska strunjača</t>
  </si>
  <si>
    <t>Izrađena je od visokokvalitetne umjetne kože koja je otporna na oštećenja i jednostavna za održavanje</t>
  </si>
  <si>
    <t xml:space="preserve">Kutni bazen - zeleni </t>
  </si>
  <si>
    <t>Strunjača izrađena s ojačanim šavovima koji osiguravaju njenu dugotrajnost i otpornost na svakodnevnu upotrebu, dok preciznost poruba osigurava da nema gužvanja materijala. Kada nije u upotrebi, strunjača se može sklopiti, što omogućuje jednostavno skladištenje.</t>
  </si>
  <si>
    <t>Magneti " Farma"</t>
  </si>
  <si>
    <t>Drvena igra - Čovječe ne ljuti se</t>
  </si>
  <si>
    <t xml:space="preserve">Set mini vozila </t>
  </si>
  <si>
    <t xml:space="preserve">Magnetni labirint - Životinjski svijet </t>
  </si>
  <si>
    <t>Životinjski magnetski labirint, igra koja pomaže djeci u razvijanju njihove fine motorike, učenju boja i brojeva.</t>
  </si>
  <si>
    <t xml:space="preserve">Umetaljka-učimo brojati povrće </t>
  </si>
  <si>
    <t xml:space="preserve">Svjetleće podne pločice </t>
  </si>
  <si>
    <t xml:space="preserve">Taktilna staza za balansiranje </t>
  </si>
  <si>
    <t xml:space="preserve">Set Hula Hoop obruča </t>
  </si>
  <si>
    <t xml:space="preserve">Zveckave senzorne loptice </t>
  </si>
  <si>
    <t xml:space="preserve">Terapijska lopta - 45 cm </t>
  </si>
  <si>
    <t>Lopta za terapijske i rehabilitacijske aktivnosti poticanja vestibularnog sustava i grube motorike.</t>
  </si>
  <si>
    <t xml:space="preserve">Terapijska lopta - 55 cm </t>
  </si>
  <si>
    <t xml:space="preserve">Terapijska lopta - 65 cm </t>
  </si>
  <si>
    <t xml:space="preserve">Set opreme za grubu motoriku </t>
  </si>
  <si>
    <t xml:space="preserve">Set za razvoj fokusa </t>
  </si>
  <si>
    <t xml:space="preserve">Svjetleći stol </t>
  </si>
  <si>
    <t xml:space="preserve">Led panel set </t>
  </si>
  <si>
    <t xml:space="preserve">Metalna ploča s čavlićima </t>
  </si>
  <si>
    <t>Pritiskom rukama ili malim objektima stvaraju se oblici s druge strane i na taj način kreiraju maštoviti dizajni.</t>
  </si>
  <si>
    <t>Didaktička kocka</t>
  </si>
  <si>
    <t>Dimenzija visina: 75 cm (+-5%)</t>
  </si>
  <si>
    <t>Dimenzija: 23 x 22 x 34 cm (+-5%)</t>
  </si>
  <si>
    <t>Krpena lutka djevojčica #1</t>
  </si>
  <si>
    <t>Krpena lutka djevojčica #2</t>
  </si>
  <si>
    <t>Krpena lutka dijete</t>
  </si>
  <si>
    <t>Dimenzija visina: 44 cm (+-5%)</t>
  </si>
  <si>
    <t>Set motoričkih elemenata od spužve</t>
  </si>
  <si>
    <t>Element od pjenaste spužve presvučen navlakom od trajne PVC tkanine. min 11 elemenata za svladavanje uspinjanja, spuštanja te provlačenja. Elementi se mogu rasporediti u raznim kombinacijama.</t>
  </si>
  <si>
    <t>Dimenzija: 250 x 250 x 150 cm (+-5%)</t>
  </si>
  <si>
    <t>Drvena zidna ploča sadrži zabavne manipulativne igre koje su odlične za razvoj ruku te fine motorike. Minimalno se sastoji se od umetaljke s geometrijskim oblicima, magnetnog labirinta s brojevima i malog abakusa.</t>
  </si>
  <si>
    <t>Didaktička drvena kocka sa minimalno 7 različitih igara (boje, vrijeme, abakus, oblici za umetanje i sl.) sa svake strane kocke.</t>
  </si>
  <si>
    <t>Dimenzija: 91 x 32 x 4,5 cm (+-5%)</t>
  </si>
  <si>
    <t>Okvir s gumbima</t>
  </si>
  <si>
    <t>Zidna ploča</t>
  </si>
  <si>
    <t>Dimenzija: 30x30cm (+-5%)</t>
  </si>
  <si>
    <t xml:space="preserve">Drveni okvir s platnom. Pomagalo je za vježbe koordinacije ruke i oka i motoričke vježbe šake i prstiju. Minimalno 3 kopče/gumba. </t>
  </si>
  <si>
    <t>Set minimalno uključuje ploču za kredu, 3 krede i brisalo, flomaster i vrećicu pjeska</t>
  </si>
  <si>
    <t>Dimenzija: drveni pladanj 30 x 22,8 cm (+-5%)</t>
  </si>
  <si>
    <t>Glazbeni set</t>
  </si>
  <si>
    <t>Glazbeni set za mini orkestar pomaže u razvoju fine motorike i razvoju osjećaja za ritam. Set minimalno sadrži ksilofon i udaraljke, triangl, 2 kastanjete, štap sa zvončićima</t>
  </si>
  <si>
    <t xml:space="preserve">Dimenzija: min 23 x 19,4 x 4 cm </t>
  </si>
  <si>
    <t xml:space="preserve">minimalno osam zvona koji se razlikuju po zvuku i boji, s lako hvatljivom ručkom </t>
  </si>
  <si>
    <t>Višenamjenski stalak za slikanje. Stalak se može prilagoditi visini djeteta. Može se koristiti kako stalak za slikanje i magnetna ploča ili kao radni stol. Kreda, spužva i flomaster uključeni.</t>
  </si>
  <si>
    <t xml:space="preserve">Dvostrana magnetna ploča </t>
  </si>
  <si>
    <t>Dimenzija: 31 x 23,5 x 3,5 cm (+-5%)</t>
  </si>
  <si>
    <t>Trostrana drvena trgovina s pultom za usluživanje kupaca te pločom za pisanje kredom.</t>
  </si>
  <si>
    <t>Dimenzija: 100 x 50 x 120 cm (+-5%)</t>
  </si>
  <si>
    <t>Dječja lutka s kahlicom</t>
  </si>
  <si>
    <t>lutka 20 x 11 x 42 cm (+-5%)</t>
  </si>
  <si>
    <t>kahlica 9 x 9 x 7 cm (+-5%)</t>
  </si>
  <si>
    <t>medicinski set u drvenom koferu s igračkama za igranje uloga liječnika. Drveni kofer sadrži mnoge dodatke.</t>
  </si>
  <si>
    <t xml:space="preserve">Medicinski set </t>
  </si>
  <si>
    <t>Dimenzija: min 31 x 26 x 7 cm</t>
  </si>
  <si>
    <t>Dimenzija: min 47 x 37 x 9 cm (max +25%)</t>
  </si>
  <si>
    <t xml:space="preserve">Višenamjenski kutić </t>
  </si>
  <si>
    <t>Dimenzija: 115 x 80 x 165 cm (+-10%)</t>
  </si>
  <si>
    <t xml:space="preserve">Dimenzija: od 4 do 12 cm </t>
  </si>
  <si>
    <t>Velika životinjska farma izrađena od certificiranog drveta. Farma je uglatog oblika s krovom na otvaranje za jednostavnu i lako dostupnu igru. Uključuje minimalno cvijeće, klupicu, kantu za zalijevanje, ptičje gnijezdo, miša, psa, kravu, svinju, farmera i bale sijena, ogradu i ljestve.</t>
  </si>
  <si>
    <t>min 25 x 48 x 29 cm</t>
  </si>
  <si>
    <t>Dimenzija: od 10 do 20 cm</t>
  </si>
  <si>
    <t>Životinje</t>
  </si>
  <si>
    <t>Set od minimalno sedam 3D domaćih životinja koje se najčešće uzgaja na farmi. Set za poticanje kreativne igre djece.</t>
  </si>
  <si>
    <t xml:space="preserve">Set od minimalno sedam 3D mačaka i pasa. </t>
  </si>
  <si>
    <t>Set od minimalno sedam 3D životinja iz džungle: slon, tigar, lav, zebra, klokan, žirafa i leopard.</t>
  </si>
  <si>
    <t xml:space="preserve">Set od minimalno osam 3D životinja beba od 1,5 cm do 7 cm. </t>
  </si>
  <si>
    <t>Dimenzija : 97 x 89 x 65 cm (+-10%)</t>
  </si>
  <si>
    <t xml:space="preserve">Biblioteka </t>
  </si>
  <si>
    <t>Dimenzija : 89 x 30 x 57 cm (+-5%)</t>
  </si>
  <si>
    <t xml:space="preserve">Obostrana biblioteka </t>
  </si>
  <si>
    <t>Obostrana biblioteka s dekorativnim motivom životinje na bočnoj strani. Sastoji se od minimalno 8 pretinaca za knjige. Izrađen od bijelog iverala u debljini od min. 18 mm. Spajan je bez vidljivih spojeva s metalnim kotačima.</t>
  </si>
  <si>
    <t>Biblioteka ima tri pregrade u tri razine, svaka s prostorom za pohranu knjiga. Izrađen od bijelog iverala u debljini od min 18 mm. Spajan je bez vidljivih spojeva s podnožjem na drveni sokl.</t>
  </si>
  <si>
    <t xml:space="preserve">Kombinacija dječje police za knjige i sjedalice. Jedna strana ima min. 6 pretinca za knjige. Druga strana ima sjedište gdje dijete može čitati. Dolazi s jastukom za sjedenje. Izrađena od bijelog iverala u debljini od min 18 mm. </t>
  </si>
  <si>
    <t>Praktičan kutić može biti trgovina s policama, lutkarsko kazalište ili mala čitaonica. Sadrži zastore, police za knjige ili namirnice u trgovini. Izrađen od bijelog iverala u debljini od min 18 mm.</t>
  </si>
  <si>
    <t>Polica za knjige</t>
  </si>
  <si>
    <t>Polica u obliku puža s minimlano tri pretinca i jednom kutijom za knjige, igračke ili drugi pribor. Izrađen bijelog iverala u debljini od min. 18 mm. Spajan je bez vidljivih spojeva.</t>
  </si>
  <si>
    <t>Dimenzija : 75 x 70 x 115 cm (+-5%)</t>
  </si>
  <si>
    <t>Dimenzija : 85 x 42,4 x 140 cm (+-5%)</t>
  </si>
  <si>
    <t xml:space="preserve">Kutna garnitura Plava  </t>
  </si>
  <si>
    <t>Dimenzija: 110 x 110 x 45 cm (+-5%)</t>
  </si>
  <si>
    <t>Visina sjedala: 25 cm (+-5%)</t>
  </si>
  <si>
    <t>Garnitura  za sjedenje od PVC-a bez ftalata</t>
  </si>
  <si>
    <t>Garnitura  za sjedenje</t>
  </si>
  <si>
    <t>Dimenzija: 110 x 110 x 47 cm (+-10%)</t>
  </si>
  <si>
    <t>Dimenzija: 127 x 69 cm (+-5%)</t>
  </si>
  <si>
    <t xml:space="preserve">Garnitura za sjedenje od min. 5 dijelova. Rasklopiva, središnji dio povišen. </t>
  </si>
  <si>
    <t>Akrilno ogledalo smješteno u drveni okvir s prečkom. Ogledalo dolazi s drvenim rukohvatom. Ogledalo može stajati vodoravno i okomito na zidu.</t>
  </si>
  <si>
    <t>Tržnica s tendom za kreativnu i maštovitu igru. Tržnica ima i dva kotača za lakše micanje u prostoru. Min. 3 police.</t>
  </si>
  <si>
    <t>Dimenzija: 75,5 x 32 x 107 cm (+-5%)</t>
  </si>
  <si>
    <t>Kutić za uljepšavanje s ogledalom u crvenoj boji. Od bukovog masiva. Zaštićen u četiri sloja visokokvalitetnim ekološkim lakom na bazi vode.</t>
  </si>
  <si>
    <t>Dimenzija : 63 x 38 x 100 cm (+-5%)</t>
  </si>
  <si>
    <t>Magnetna ploča</t>
  </si>
  <si>
    <t xml:space="preserve">Magnetna ploča u drvenom okviru za montažu na zid. </t>
  </si>
  <si>
    <t>Dimenzija: 100 x 80 cm (+-5%)</t>
  </si>
  <si>
    <t xml:space="preserve">Kutić frizera </t>
  </si>
  <si>
    <t>Mekana kocka s raznim načinima povezivanja: uz pomoć zatvarača, vezice, gumbića i dr.</t>
  </si>
  <si>
    <t>Dimenzija: 30 x 30 x 30 cm (+-5%)</t>
  </si>
  <si>
    <t>Senzorne vrećice matematičkih oblika. Minimalno 6 komada u 6 boja i oblika</t>
  </si>
  <si>
    <t>dimenzija oblika: 15 cm (+-10%)</t>
  </si>
  <si>
    <t xml:space="preserve">Kocke </t>
  </si>
  <si>
    <t>Plastične netoksične kocke s plastičnom kutijom za izgradnju raznih oblika. Omogućavaju djeci kreativnu igru. Min. 88 kom.</t>
  </si>
  <si>
    <t>Dimenzija: 37 x 23 x 25 cm (+-10%)</t>
  </si>
  <si>
    <t>Čaše za igru za učenje boja, oblika te za rezanje ili modeliranje tijesta/plastelina. Može se koristiti na razne načine – slagati u visinu, u niz, preokretati, umetati jednu u drugu ili jednu na drugu. Min. 9 kom.</t>
  </si>
  <si>
    <t xml:space="preserve">Set kocki od pjenastog materijala u osnovnim bojama koji omogućava djeci sigurno igranje. Min. 40 kom </t>
  </si>
  <si>
    <t>Drvena kornjača s klipovima u boji za udaranje čekićem. Drvena kornjača s čekićem.</t>
  </si>
  <si>
    <t>Dimenzija: 19 x 10,9 x 25,6 cm (+-5%)</t>
  </si>
  <si>
    <t>Didaktička drvena kocka 5 u 1. Rupe za umetanje kockica u boji, poznavanje sata, labirint za pomicanje perli s jedne na drugu stranu, zubčanici</t>
  </si>
  <si>
    <t>Slagalice za odijevanje medvjedića od min 36 dijelova.</t>
  </si>
  <si>
    <t>Drvene slagalice - medvjedić</t>
  </si>
  <si>
    <t>Dimenzija: 19 x 4 x 14 cm (+-5%)</t>
  </si>
  <si>
    <t>Puzzle- Životinje, set</t>
  </si>
  <si>
    <t>Set od osam slagalica za djecu. Svaka slagalica sastoji se od 6 do 12 dijelova koji se slažu u drveni okvir.</t>
  </si>
  <si>
    <t>Dimenzija: 24 x 24 cm (+-5%)</t>
  </si>
  <si>
    <t>Dimenzija: 33,5 x 22,5 x 7 cm (+-5%)</t>
  </si>
  <si>
    <t>Drvena kutija sa minimalno šest slagalica. Svaka slagalica od šest dijelova i dvije drvene kockice.</t>
  </si>
  <si>
    <t>Omogućuje hvatanje riba i ostalih morskih životinja poput lignji i kornjača iz morskog svijeta pomoću magnetne šipke koja je izvrsna za vježbanje fine motorike i koordinacije pokreta. Sadrži min. 17 komada.</t>
  </si>
  <si>
    <t>Dimenzija: 18,6 x 5,5 x 12,8 cm (+-5%)</t>
  </si>
  <si>
    <t xml:space="preserve">Umetaljka </t>
  </si>
  <si>
    <t>Igra sortiranja osnovnih oblika i boja. Velike drvene ručke omogućavaju jednostavan dohvat. Minimalno 5 oblika.</t>
  </si>
  <si>
    <t>Dimenzija: 45 x 8,5 cm (+-5%)</t>
  </si>
  <si>
    <t>Slagalica/umetaljka: veliki krug, mali krug, kvadrat, jednakostranični trokut.</t>
  </si>
  <si>
    <t>Dimenzija: Ø 6,5 cm (+-10%)</t>
  </si>
  <si>
    <t>min. 500 komada</t>
  </si>
  <si>
    <t xml:space="preserve">Voće </t>
  </si>
  <si>
    <t>Povrće</t>
  </si>
  <si>
    <t>Min. 24 komada različitog voća napravljenog od tvrde plastike, u prirodnoj veličini.</t>
  </si>
  <si>
    <t>Min. 24 komada različitog povrća napravljenog od tvrde plastike, u prirodnoj veličini.</t>
  </si>
  <si>
    <t>Panel koristi najsuvremeniju LED tehnologiju koja osigurava jasnu svjetleću pozadinu.</t>
  </si>
  <si>
    <t>Dimenzija: A2, 65 x 47 cm (+-5%)</t>
  </si>
  <si>
    <t>Uključeno je 6 oblika u 6 boja. Sveukupno sadrži min. 245 oblika. Istraživanjem stvaraju različite boje te stvaraju zanimljive uzorke oblika.</t>
  </si>
  <si>
    <t>Dimenzije: 26 x 18 x 2,8 cm (+-5%)</t>
  </si>
  <si>
    <t>Sastoji se od magnetnih štapića i metalnih kuglica. Može se graditi u svim smjerovima.</t>
  </si>
  <si>
    <t>min. 244 kom</t>
  </si>
  <si>
    <t>18 x 19 cm (+-5%)</t>
  </si>
  <si>
    <t>14,5 x 14,5 x 2 cm (+-5%)</t>
  </si>
  <si>
    <t>Razvojna slagalica Kokoš</t>
  </si>
  <si>
    <t>Drvene slojevite slagalice koje prikazuju životni ciklus bubamare. Potiče razvoj koncentracije i pažnje te fine motorike djece.</t>
  </si>
  <si>
    <t>Dimenzije:
14,5 x 14,5 x 2 cm (+-5%)
Dob: 24 mj+</t>
  </si>
  <si>
    <t xml:space="preserve">Višefunkcionalna igra </t>
  </si>
  <si>
    <t xml:space="preserve">Višenamjenska kreativna igra s minimalno 90 komadića. Uključuje drvenu ploču s utorima za drvene brojeve, oblike, kolutove i likove. </t>
  </si>
  <si>
    <t>Dimenzija: 20 x 7 x 45,6 cm (+-5%)</t>
  </si>
  <si>
    <t xml:space="preserve">Strunjača za edukativne fizičke vježbe. </t>
  </si>
  <si>
    <t>Dimenzija: 200 x 120 x 20 cm (+-5%)</t>
  </si>
  <si>
    <t>Dimenzija: 39 x 42 x 29,5 cm (+-5%)</t>
  </si>
  <si>
    <t>Dimenzija: 31 x 15,5 x 29,5 cm (+-5%)</t>
  </si>
  <si>
    <t>Drvena tračnica od minimalno 80 dijelova sastoji se od lokomotive s dva vagona, zgrade, mostova, policijske postaje i drveća.</t>
  </si>
  <si>
    <t>Dimenzija: 74 x 33 x 62 cm (+-5%)</t>
  </si>
  <si>
    <t>Dimenzija: Ø 2 m (+-5%)</t>
  </si>
  <si>
    <t>Dimenzija: 75 x 133 cm (+-10%)</t>
  </si>
  <si>
    <t>Dimenzija: 3 x 4 m (+-5%)</t>
  </si>
  <si>
    <t>Dimenzija: 38 x 9 x 29 cm (+-5%)</t>
  </si>
  <si>
    <t>Dimenzija: 38 x 9 x 23 cm (+-5%)</t>
  </si>
  <si>
    <t>Dimenzija: 100 x 160 cm (+-5%)</t>
  </si>
  <si>
    <t>Kuhinjski komplet za 4 osobe koji omogućava kuhanje, posluživanje i pranje posuđa. U setu Minimalno 42 komada. Uključuje vilice, noževe, žlice, tanjure, čaše, čajnik, lonac i sl.</t>
  </si>
  <si>
    <t>Veliki set za kuhinju koji omogućava velikom broju djece istovremenu igru. Set od minimalno 78 komada. Uključuje vilice, noževe, žlice, tanjure, čaše, čajnik, pjenjače, lonce, kalupe za tijesto, valjak i sl.</t>
  </si>
  <si>
    <t>Veliki set za kuhinju koji omogućava velikom broju djece istovremenu igru. Set od minimalno 82 komada. Uključuje vilice, noževe, žlice, tanjure, čaše i sl.</t>
  </si>
  <si>
    <t>Veliki set za doručak i večeru koji omogućava velikom broju djece istovremenu igru. Set od minimalno 78 komada. Uključuje vilice, noževe, tanjure, čaše, čajnik, stalke za jaje i sl.</t>
  </si>
  <si>
    <t xml:space="preserve">Komplet posuđa </t>
  </si>
  <si>
    <t xml:space="preserve">Tepih </t>
  </si>
  <si>
    <t>Tepih za igru "školice"</t>
  </si>
  <si>
    <t>Dimenzija: 200x120x10 cm (+-5%)</t>
  </si>
  <si>
    <t>Set Ortopedske puzzle sastoji se od minimalno 5 podnih puzzli koje oponašaju osnovne teksture iz prirode.
Sve puzzle su kompatibilne, međusobno povezive i dolaze u šarenoj kombinaciji mekih i tvrdih podložaka.
Puzzle se mogu koristiti zasebno ili u kombinaciji s ostalim setovima.
Materijal: PVC
Dimenzije: 30 x 30 cm (+-5%)</t>
  </si>
  <si>
    <t>Ortopedske puzzle 1</t>
  </si>
  <si>
    <t>Ortopedske puzzle 2</t>
  </si>
  <si>
    <t>Ortopedske puzzle 3</t>
  </si>
  <si>
    <t>Set Ortopedske puzzle sastoji se od minimalno 6 podnih puzzli u četiri različite teksture. Sve puzzle su kompatibilne i međusobno povezive, a dolaze u smeđoj boji. Izrađene su od WPC – ekološkog materijala. Puzzle se mogu koristiti zasebno ili u kombinaciji s ostalim setovima.
Materijal: WPC
Dimenzije: 30 x 30 cm (+-5%)</t>
  </si>
  <si>
    <t>Ortopedske puzzle 4</t>
  </si>
  <si>
    <t>Set Ortopedske puzzle sastoji se od minimalno 9 podnih puzzli u sivoj, bež i smeđoj boji koje oponašaju teksturu korjenja drveća. Sve puzzle su kompatibilne, međusobno povezive i dolaze u kombinaciji mekih i tvrdih podložaka. Super se kombiniraju s EKO ili Neutral setovima. Puzzle se mogu koristiti zasebno ili u kombinaciji s ostalim setovima.
Materijal: PVC
Dimenzije: 30 x 30 cm (+-5%)</t>
  </si>
  <si>
    <t>Set Ortopedske puzzle sastoji se od minimalno 11 podnih puzzli koje oponašaju osnovne teksture iz prirode – dinosaurova jaja, livada,morska zvijezda, šljunak, školjkice, češeri, trava, iglice i sl.
Sve puzzle su kompatibilne, međusobno povezive i dolaze u kombinaciji mekih i tvrdih podložaka plavih i zelenih nijansi.
Puzzle se mogu koristiti zasebno ili u kombinaciji s ostalim setovima.
Materijal: PVC
Dimenzije: 30 x 30 cm i 14 x 14 cm (+-5%)</t>
  </si>
  <si>
    <t>Ortopedske puzzle 5</t>
  </si>
  <si>
    <t>Set Ortopedske Puzzle sastoji se od minimalno 15 podnih puzzli koje oponašaju osnovne teksture iz prirode – trava, šljunak, orašasti plodovi, češeri, livada, šumska staza, debla i sl. Sve puzzle su kompatibilne, međusobno povezive i dolaze u šarenoj kombinaciji mekih i tvrdih podložaka. Puzzle se mogu koristiti zasebno ili u kombinaciji s ostalim setovima.
Materijal: PVC, WPC
Dimenzije: 30 x 30 cm i 14 x 14 cm (+-5%)</t>
  </si>
  <si>
    <t xml:space="preserve">Senzorne pločice </t>
  </si>
  <si>
    <t>Senzorne pločice pružaju zanimljivo vizualno i taktilno iskustvo te potiče na kretanje, skakanje i istraživanje!
Ispunjene su šarenim netoksičnim tekućinama koje se kreću unutar pločica tijekom pritiska stopalima ili rukama. Pločice imaju protuklizno dno i kompletno su zabrtvljene i sigurne za korištenje. Zaštitni sloj na vrhu pločica čuva ih od  ogrebotina i habanja.
Pločice se mogu koristiti na podu ili na stolu, odnosno bilo kojim ravnim površinama.
Set sadrži: 4 senzorne pločice
Materijal: PVC
Dimenzija svake pločice: 30 x 30 cm ili 50 x 50 cm (+-5%)
Maksimalno opterećenje: 120 kg</t>
  </si>
  <si>
    <t>Set od 4 senzorne pločice s posebnim pozadinskim osvjetljenjem. Pločice su vodootporne i sadrže protukliznu podlogu te imaju nosivost od 500 kg (+-5%) po pločici</t>
  </si>
  <si>
    <t>Gumena protuklizna površina s ugodnom teksturom i uzorkom. Set sadrži minimalno 8 spojivih platformica i torbu za skladištenje.</t>
  </si>
  <si>
    <t>Materijal: PVC</t>
  </si>
  <si>
    <t>Promjer: 39 cm (+-5%)</t>
  </si>
  <si>
    <t>Dimenzije: 49 x 13,5 x 7 cm (+-10%)</t>
  </si>
  <si>
    <t>Promjer: 45 cm (+-5%)</t>
  </si>
  <si>
    <t>Promjer: 55 cm (+-5%)</t>
  </si>
  <si>
    <t>Promjer: 65 cm (+-5%)</t>
  </si>
  <si>
    <t xml:space="preserve">Akrilno ogledalo s kupulom </t>
  </si>
  <si>
    <t xml:space="preserve">Konveksno ogledalo - kupola. Ogledalo je napravljeno od materijala otpornog na ogrebotine.  Može se koristiti i u vanjskim prostorima. </t>
  </si>
  <si>
    <t>Dimenzije: 78 x 78 cm (+-5%)</t>
  </si>
  <si>
    <t xml:space="preserve">Senzorni set - Vid </t>
  </si>
  <si>
    <t xml:space="preserve">Senzorni set - Njuh </t>
  </si>
  <si>
    <t xml:space="preserve">Senzorni set - Sluh </t>
  </si>
  <si>
    <t xml:space="preserve">Senzorni set - Dodir </t>
  </si>
  <si>
    <t>Set bogat elemetima za poticanje osjetila vida. Set sadrži minimalno: kocke za razvoj percepcije, snježne valjke, šljokičaste tube, tekući timer, beskonačno ogledalo, senzorne gumbe, svjetlucave panele, tekuće tubice, Happy Senso, šarene poveze za oči, snježnu svjetiljku, UV palicu, UV lopticu, svjetleća jaja, lampu od optičkih vlakana, UV svjetiljku</t>
  </si>
  <si>
    <t>Materijal: PVC</t>
  </si>
  <si>
    <t xml:space="preserve">Paket za olfaktornu stimulaciju. Sadrži minimalno: aroma taktilnu kocku, difuzor, aromatična ulja, aromaterapijski sprej, taktilno-olfaktorne jastučiće i plišanu igračku. </t>
  </si>
  <si>
    <t xml:space="preserve">Set za auditivnu stimulaciju koji sadrži razne instrumente i igračke za poticanje osjetila sluha (Sadrži minimalno: zvečke, zvona, bubanj, šuškalice.
</t>
  </si>
  <si>
    <t>Set sadrži minimalno: taktilne jastučiće za uparivanje, taktilne brojke, drvene 3d puzzle, Happy Senso, masažne loptice, taktilne prostirke, taktilne loptice, taktilne pjene, plišanog psića s taktilnim dodatcima, taktilne fotografije.</t>
  </si>
  <si>
    <t>Set za razvoj fokusa sadrži minimalno elemente: pjena za modeliranje, globus, kockice, PVC lanac, skočkice.</t>
  </si>
  <si>
    <t>Dimenzije: 70 x 40 cm (+-10%)</t>
  </si>
  <si>
    <t>Punjenje se vrši na struju, a puna baterija traje minimalno 8 sati korištenja. IP65, razred potrošnje: A+. Set sadrži: stol, infracrveni daljinski upravljač, punjač.</t>
  </si>
  <si>
    <t>Set sadrži minimalno: A4 LED panel (+-5%), set pladnjeva za istraživanje, prozirne svestrane kockice, prozirne taktilne školjkice, kinetički pijesak, prozirne note, velike prozirne oblike, šarene blokove, prozirne brojeve, prozirna slova, tekuće timere, prozirne šarene oblutke i prozirne hvataljke.</t>
  </si>
  <si>
    <t>Dimenzije panela: 36 x 27 x 0,5 cm (+-5%)</t>
  </si>
  <si>
    <t>Dimenzije: 30 x 30 cm i 14 x 14 cm (+-5%)</t>
  </si>
  <si>
    <t>Ortopedske puzzle 6</t>
  </si>
  <si>
    <t>Setor topedske puzle sastoji se od minimalno 16 podnih puzzli koje oponašaju osnovne teksture iz prirode – trava, pužići, morska zvijezda, deblo, iglice, školjkice, dinosaurova jaja, livada, šljunak, ježić... Sve puzzle su kompatibilne, međusobno povezive i dolaze u šarenoj kombinaciji mekih i tvrdih podložaka u dvije veličine. Puzzle se mogu koristiti zasebno ili u kombinaciji s ostalim setovima.</t>
  </si>
  <si>
    <t>Dimenzije: 30 x 30 cm (+-5%)</t>
  </si>
  <si>
    <t>Set Ortopedske Puzzle: Zima sastoji se od 6 podnih puzzli koje oponašaju osnovne teksture iz prirode - školjkice, jaja, trava,iglice, livada.. Sve puzzle su kompatibilne, međusobno povezive i dolaze u pastelnoj kombinaciji MEKIH podložaka. Puzzle se mogu koristiti zasebno ili u kombinaciji s ostalim setovima.</t>
  </si>
  <si>
    <t>Set Ortopedske Puzzle: Ljeto sastoji se od 6 podnih puzzli koje oponašaju osnovne teksture iz prirode - trava, školjkice, jaja, livada, pužići.. Sve puzzle su kompatibilne, međusobno povezive i dolaze u šarenoj kombinaciji MEKIH podložaka. Puzzle se mogu koristiti zasebno ili u kombinaciji s ostalim setovima.</t>
  </si>
  <si>
    <t>Ortopedske puzzle - 7</t>
  </si>
  <si>
    <t xml:space="preserve">Senzorne podne pločice </t>
  </si>
  <si>
    <t xml:space="preserve">Set sadrži minimalno 10 tekućih podnih pločica s brojevnim oznakama za igru "školice". Pločice su punjene netoksičnim gelom u kombinaciji minimalno dvije boje po pločici. Dodirivanjem  pločica tekućine se razlijevaju u nasumičnim uzorcima. Iznimno otporne i prilagođene upotrebi na podu ili bilo kojoj ravnoj površini. </t>
  </si>
  <si>
    <t xml:space="preserve">Akrilno ogledalo </t>
  </si>
  <si>
    <t xml:space="preserve">Veliko akrilno ogledalo s minimalno devet konveksnih kupola. Ogledalo je napravljeno od materijala otpornog na ogrebotine. Može se koristiti i u vanjskim prostorima. </t>
  </si>
  <si>
    <t>Materijal: PVC, metal</t>
  </si>
  <si>
    <t>Dimenzije: 20 x 15 cm (+-10%)</t>
  </si>
  <si>
    <t xml:space="preserve">Set metalnih ploča s čavlićima </t>
  </si>
  <si>
    <t xml:space="preserve">Set od minimalno 3 ploče sa čavlićima u 3 boje. Pritisak s jedne strane stvara oblike s druge strane i na taj način se kreiraju maštoviti dizajni. </t>
  </si>
  <si>
    <t>Dimenzije: 13 x 10 x 5 cm (1. boja), 19 x 13 x 5 cm (2. boja), 21 x 16 x 5 cm (3. boja). (+-10%)</t>
  </si>
  <si>
    <t xml:space="preserve">Magnetni brojevi </t>
  </si>
  <si>
    <t>Dimenzije: 6,4 x 4,5 cm (+-5%)</t>
  </si>
  <si>
    <t>Veliki i šareni magnetni brojevi za učenje brojanja i jednostavnih matematičkih operacija. Set sadrži minimalno: 30 brojeva i 6 simbola matematičkih operacija u 6 različitih boja</t>
  </si>
  <si>
    <t>Magnetna igra</t>
  </si>
  <si>
    <t xml:space="preserve">Preklopna seznorna strunjača s ogledalima </t>
  </si>
  <si>
    <t>Set od minimalno 29 šarenih spužvastih elemenata. Omogućava izgradnju dvorca, ali i poligona s preprekama, različitih zgrada, tvrđava, te kutaka za igru.</t>
  </si>
  <si>
    <t>Minimalne dimenzije složenog seta: 150*100*100 cm</t>
  </si>
  <si>
    <t>Senzorni set</t>
  </si>
  <si>
    <t>Minimalne dimenzije složenog seta: 150*30*30 cm</t>
  </si>
  <si>
    <t xml:space="preserve">Izrađen od visokokvalitetne spužve koja zadržava svoj oblik nakon dugotrajne upotrebe. Iz 3 dijela koji se međusobno povezuju čičkom + dno. </t>
  </si>
  <si>
    <t>Minimalne dimenzije:  Radijus 140 cm, vis. 40 cm. Debljina stjenke 20 cm</t>
  </si>
  <si>
    <t>Ogledalo s rukohvatom</t>
  </si>
  <si>
    <t>Ogledalo smješteno u čvrstom drvenom okviru i zaštićeno folijom. Na ogledalu je rukohvat.</t>
  </si>
  <si>
    <t>Magnetni labirint</t>
  </si>
  <si>
    <t xml:space="preserve">Igra zbrajanja </t>
  </si>
  <si>
    <t>magnetski labirint s motivima cirkusa, igra koja pomaže djeci u razvijanju njihove fine motorike, učenju boja i brojeva.</t>
  </si>
  <si>
    <t>Dimenzije:  150*50 (+-10%)</t>
  </si>
  <si>
    <t>Minimalno dvadeset magneta ukrašenih atraktivnim ilustracijama koji omogučuju djeci da saznaju više o životu na farmi.</t>
  </si>
  <si>
    <t>Staza za vlakove</t>
  </si>
  <si>
    <t>Atraktivna drvena igra od minimalno 40 dijelova koja se sastoji od minimalno: 1 lokomotive, 4 vagona, kolosijeka od 24 komada, 1 stanice, 2 kuće, 2 znaka, 4 stabla i 2 putokaza.</t>
  </si>
  <si>
    <t xml:space="preserve">Igra za učenje brojeva </t>
  </si>
  <si>
    <t>Dimenzije: 45 × 17 × 13 cm (+-10%)</t>
  </si>
  <si>
    <t>Ova igra pomaže djetetu u učenje brojeva od 1 do 10, brojanje, razvrstavanju po boji i razvoju. Set se sastoji od minimalno 65 komada.</t>
  </si>
  <si>
    <t>Dimenzije: 20 x 20 x 4  cm (+-10%)</t>
  </si>
  <si>
    <t xml:space="preserve">Igra balansiranja </t>
  </si>
  <si>
    <t>Dimenzije: 20 x 20 x 1 cm. (+-5%)</t>
  </si>
  <si>
    <t xml:space="preserve">Igra u pastelnim bojama, drvene figurice u obliku životinja idu oko ploče. Broj na kockama govori igračima koliko koraka je dopušteno kretati se svakom figuricom životinje. </t>
  </si>
  <si>
    <t>Set sadrži kompletan zračni, pomorski i cestovni set vozila. Minimalno 36 vozila. Namijenjeno za dob od 18+ mjeseci, visina vozila 9 cm (+-5%).</t>
  </si>
  <si>
    <t>Igra ranog učenja kako naučiti brojati. Djeca otkrivaju različito povrće koje moraju umetnuti u vertikalne drvene utore. Vježba za preciznost pokreta. Minimalno 16 dijelova.</t>
  </si>
  <si>
    <t>Dimenzije: 27 x 35.5 x 14.5 cm (+-5%)</t>
  </si>
  <si>
    <t>Drvena farma sa različitim utorima na stranama i na krovu u koje pristaju raznobojne figurice u obliku životinja sa farme. Minimalno 8 figurica.</t>
  </si>
  <si>
    <t xml:space="preserve">Ježić s puzlama </t>
  </si>
  <si>
    <t>Ježić igra za finu motoriku koji pruža dvije mogućnosti igre - razvrstaj i spoji oblike. Minimalno 11 dijelova.</t>
  </si>
  <si>
    <t>Dimenzije: 35 x 38 x 15 cm (+-10%)</t>
  </si>
  <si>
    <t>Igra umetaljka u obliku slonića, pomaže djeci u usvajanju boja i oblika. Kako bi pronašli odgovarajući oblik, djeca moraju prvo okrenuti slonićev rep i prepoznati oblik za umetanje. Plavi slon umetaljka, s otvorima za umetanje geometrijskih oblika. Vis. 23 cm. (+-5%)</t>
  </si>
  <si>
    <t xml:space="preserve">Divlje životinje - Džungla </t>
  </si>
  <si>
    <t xml:space="preserve"> </t>
  </si>
  <si>
    <t xml:space="preserve">Umetaljka - Farma </t>
  </si>
  <si>
    <t xml:space="preserve">Umetaljka - Slonić </t>
  </si>
  <si>
    <t xml:space="preserve">Set od minimalno osam 3D velikih divljih šumskih životinja. </t>
  </si>
  <si>
    <t xml:space="preserve">TROŠKOVNIK </t>
  </si>
  <si>
    <t>UKUPNO</t>
  </si>
  <si>
    <t>PDV</t>
  </si>
  <si>
    <t>SVEUKUPNO</t>
  </si>
  <si>
    <t>Sastoji se od minimalno 8 dijelova s različitim vrstama punjenja, dizajniran u obliku životinja kako bi podržao razne rehabilitacijske aktivnosti. Obložen je vodootpornim materijalom</t>
  </si>
  <si>
    <t>Dimenzije:  100*100*5 cm (+-10%)</t>
  </si>
  <si>
    <t>Dimenzije: 29x23,5x26,4 (+-5%)</t>
  </si>
  <si>
    <t>Dimenzije: 38,2x18x14,2 (+-5%)</t>
  </si>
  <si>
    <t xml:space="preserve">Set se sastoji od minimalno 18 drvenih figurica s motivom životinja. </t>
  </si>
  <si>
    <t>Dimenzije: 21x11x15 cm (+-5%)</t>
  </si>
  <si>
    <t>Rampa s kuglicama</t>
  </si>
  <si>
    <t>Drvena rampa unutar koje kuglice padaju niz rampu i udaraju od zvonce kad dođu do cilja sa životinjama</t>
  </si>
  <si>
    <t>Umetaljka</t>
  </si>
  <si>
    <t>Drvena umetaljka s motivima životinja, sastoji se od minimalno 5 dijelova. U svakoj se životinji krije zvuk.</t>
  </si>
  <si>
    <t>Dimenzije: 28x28x3 cm  (+-5%)</t>
  </si>
  <si>
    <t>Set sadrži minimalno 20 obruča raznih boja i koje omogućuju kreiranje vlastitih aktivnosti.
Boje: plava, žuta, crvena i zelena.</t>
  </si>
  <si>
    <t>Promjer: 6 cm (+-5%)</t>
  </si>
  <si>
    <t xml:space="preserve">Set za razvoj grube motorike primjeren je za upotrebu u zatovrenim, ali i otvorenim prostorima. Svi elemeti ovog seta izrađeni su od sigurne i vrlo otporne plastike.
Set sadrži minimalno:
4 multifunkcionalne ciglice s rupama i prorezima za povezivanje s drugim elementima duljine 35,5 cm, visine 9 cm (+-5%)
4 multifunkcionalna polucilindra s rupama i prorezima za povezivanje s drugim elementima promjera 16,5 cm (+-5%)
10 štapova za poligon duljine 70 cm, kompatibilna s rupama na ciglicama i polucilindrima
4 plosnata obruča promjera 35 cm kompatibilna s prorezima na ciglicama i polucilindrima (+-5%)
4 plosnata obruča promjera 50 cm kompatibilna s prorezima na ciglicama i polucilindrima (+-5%)
2 multifunkcionalne baze za štapove
24 spojnice za štapove i ostale elemente
12 otežanih vrećica za igru, perivih, punjenih plastičnim kuglicama
</t>
  </si>
  <si>
    <t xml:space="preserve">Set za razvoj grube motorike primjeren je za upotrebu u zatovrenim, ali i otvorenim prostorima. Svi elemeti ovog seta izrađeni su od sigurne i vrlo otporne plastike.
Set sadrži minimalno:
4 multifunkcionalne ciglice s rupama i prorezima za povezivanje s drugim elementima duljine 35,5 cm, visine 9 cm (+-5%)
4 multifunkcionalna polucilindra s rupama i prorezima za povezivanje s drugim elementima promjera 16,5 cm (+-5%)
10 štapova za poligon duljine 70 cm, kompatibilna s rupama na ciglicama i polucilindrima
4 plosnata obruča promjera 35 cm kompatibilna s prorezima na ciglicama i polucilindrima (+-5%)
4 plosnata obruča promjera 50 cm kompatibilna s prorezima na ciglicama i polucilindrima (+-5%)
2 multifunkcionalne baze za štapove
24 spojnica za štapove i ostale elemente
12 otežanih vrećica za igru, perivih, punjenih plastičnim kuglicama
</t>
  </si>
  <si>
    <r>
      <t xml:space="preserve">Set uključuje minimalno 24 glazbena instrumenta te mobilni drveni ormarić za skladištenje i upotrebu svih instrumenata. Sadržaj ormara uključuje glazbene instrumente: drvene zvončiće s drškom, štapiće sa zvončićima, činelu, trijangl, činelu s drškom, marakase, šarene marakase, shaker marakas s rebrima, drvena tarka-guiro, ton blok s tarkom, claves, tamburin s membranom </t>
    </r>
    <r>
      <rPr>
        <sz val="11"/>
        <color theme="1" tint="0.34998626667073579"/>
        <rFont val="Calibri"/>
        <family val="2"/>
        <charset val="238"/>
      </rPr>
      <t>Ø</t>
    </r>
    <r>
      <rPr>
        <sz val="11"/>
        <color theme="1" tint="0.34998626667073579"/>
        <rFont val="Calibri"/>
        <family val="2"/>
        <charset val="238"/>
        <scheme val="minor"/>
      </rPr>
      <t xml:space="preserve">21 cm, ručni bubanj </t>
    </r>
    <r>
      <rPr>
        <sz val="11"/>
        <color theme="1" tint="0.34998626667073579"/>
        <rFont val="Calibri"/>
        <family val="2"/>
        <charset val="238"/>
      </rPr>
      <t xml:space="preserve">Ø 25cm, tamburin Ø 21 cm, zvučne kutijice, drvene kastanjete, kastanjete s drškom, jaja-marakase, zvončiće s drškom, drvene ksilofone, Dimenzije: 56,2x37,4x88,6 cm </t>
    </r>
  </si>
  <si>
    <t>Igra je u kojoj mališani mogu promatrati ili rukovati magnetima slažući ih na stalke po vlastitoj želji ili prema priloženim karticama.
Set sadrži minimalno: 2 magnetna stalka, 8 magnetnih prstenova, 35 dvostranih kartica, 4 drvena postolja
Materijal: drvo
Dimenzije:
Visina stalka: 10,5 cm (+-5%)
Održavanje: prebrisati vlažnom krpicom</t>
  </si>
  <si>
    <t>Dimenzija: 
magnetna ploča – 44 x 29 cm (+-10%)
školska ploča – 59 x 57 cm (+-10%)</t>
  </si>
  <si>
    <t xml:space="preserve">Drvena didaktička igračka sastavljanja i manipulacije s motivima iz prirode ili životinja. </t>
  </si>
  <si>
    <t>Set sadrži minimalno 6 taktilnih zveckajućih loptica različitih boja. Površina s ispupčenjima pruža dodatnu taktilnu stimulaciju.</t>
  </si>
  <si>
    <t>Dimenzije: 78x78 cm (+-5%)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</si>
</sst>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kn&quot;_-;\-* #,##0.00\ &quot;kn&quot;_-;_-* &quot;-&quot;??\ &quot;kn&quot;_-;_-@_-"/>
    <numFmt numFmtId="164" formatCode="#,##0.00;[Red]#,##0.00"/>
    <numFmt numFmtId="165" formatCode="0;[Red]0"/>
    <numFmt numFmtId="166" formatCode="#,##0.00\ [$€-1]"/>
  </numFmts>
  <fonts count="15"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1"/>
      <color theme="1" tint="0.34998626667073579"/>
      <name val="Calibri"/>
      <family val="2"/>
      <charset val="238"/>
      <scheme val="minor"/>
    </font>
    <font>
      <sz val="11"/>
      <color rgb="FF111111"/>
      <name val="Calibri"/>
      <family val="2"/>
      <charset val="238"/>
      <scheme val="minor"/>
    </font>
    <font>
      <sz val="11"/>
      <color rgb="FFFF0000"/>
      <name val="Calibri"/>
      <family val="2"/>
      <charset val="238"/>
      <scheme val="minor"/>
    </font>
    <font>
      <sz val="10"/>
      <color theme="1"/>
      <name val="Calibri"/>
      <family val="2"/>
      <charset val="238"/>
      <scheme val="minor"/>
    </font>
    <font>
      <sz val="11"/>
      <name val="Calibri"/>
      <family val="2"/>
      <charset val="238"/>
      <scheme val="minor"/>
    </font>
    <font>
      <b/>
      <sz val="11"/>
      <name val="Calibri"/>
      <family val="2"/>
      <charset val="238"/>
      <scheme val="minor"/>
    </font>
    <font>
      <sz val="11"/>
      <color rgb="FF5A5A5A"/>
      <name val="Calibri"/>
      <family val="2"/>
      <charset val="238"/>
      <scheme val="minor"/>
    </font>
    <font>
      <b/>
      <sz val="11"/>
      <color rgb="FF5A5A5A"/>
      <name val="Calibri"/>
      <family val="2"/>
      <charset val="238"/>
      <scheme val="minor"/>
    </font>
    <font>
      <b/>
      <sz val="11"/>
      <color rgb="FF111111"/>
      <name val="Calibri"/>
      <family val="2"/>
      <charset val="238"/>
      <scheme val="minor"/>
    </font>
    <font>
      <b/>
      <sz val="12"/>
      <color theme="1"/>
      <name val="Calibri"/>
      <family val="2"/>
      <charset val="238"/>
      <scheme val="minor"/>
    </font>
    <font>
      <sz val="11"/>
      <color theme="1"/>
      <name val="Calibri"/>
      <family val="2"/>
      <charset val="238"/>
      <scheme val="minor"/>
    </font>
    <font>
      <sz val="11"/>
      <color theme="1" tint="0.34998626667073579"/>
      <name val="Calibri"/>
      <family val="2"/>
      <charset val="238"/>
    </font>
  </fonts>
  <fills count="4">
    <fill>
      <patternFill patternType="none"/>
    </fill>
    <fill>
      <patternFill patternType="gray125"/>
    </fill>
    <fill>
      <patternFill patternType="solid">
        <fgColor rgb="FFF9F9F9"/>
        <bgColor indexed="64"/>
      </patternFill>
    </fill>
    <fill>
      <patternFill patternType="solid">
        <fgColor rgb="FF92D050"/>
        <bgColor indexed="64"/>
      </patternFill>
    </fill>
  </fills>
  <borders count="14">
    <border>
      <left/>
      <right/>
      <top/>
      <bottom/>
      <diagonal/>
    </border>
    <border>
      <left/>
      <right/>
      <top style="medium">
        <color rgb="FFDDDDDD"/>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applyNumberFormat="0" applyFill="0" applyBorder="0" applyAlignment="0" applyProtection="0"/>
    <xf numFmtId="44" fontId="13" fillId="0" borderId="0" applyFont="0" applyFill="0" applyBorder="0" applyAlignment="0" applyProtection="0"/>
    <xf numFmtId="44" fontId="13" fillId="0" borderId="0" applyFont="0" applyFill="0" applyBorder="0" applyAlignment="0" applyProtection="0"/>
  </cellStyleXfs>
  <cellXfs count="61">
    <xf numFmtId="0" fontId="0" fillId="0" borderId="0" xfId="0"/>
    <xf numFmtId="164" fontId="0" fillId="0" borderId="0" xfId="0" applyNumberFormat="1"/>
    <xf numFmtId="4" fontId="0" fillId="0" borderId="0" xfId="0" applyNumberFormat="1"/>
    <xf numFmtId="0" fontId="4" fillId="2" borderId="1" xfId="0" applyFont="1" applyFill="1" applyBorder="1" applyAlignment="1">
      <alignment wrapText="1"/>
    </xf>
    <xf numFmtId="0" fontId="5" fillId="0" borderId="0" xfId="0" applyFont="1"/>
    <xf numFmtId="0" fontId="6" fillId="0" borderId="0" xfId="0" applyFont="1"/>
    <xf numFmtId="0" fontId="2" fillId="0" borderId="0" xfId="1"/>
    <xf numFmtId="0" fontId="0" fillId="0" borderId="0" xfId="0" applyFont="1"/>
    <xf numFmtId="0" fontId="8" fillId="0" borderId="0" xfId="0" applyFont="1"/>
    <xf numFmtId="0" fontId="12" fillId="0" borderId="0" xfId="0" applyFont="1"/>
    <xf numFmtId="164" fontId="12" fillId="0" borderId="0" xfId="0" applyNumberFormat="1" applyFont="1"/>
    <xf numFmtId="4" fontId="12" fillId="0" borderId="0" xfId="0" applyNumberFormat="1" applyFont="1"/>
    <xf numFmtId="0" fontId="1" fillId="0" borderId="7" xfId="0" applyFont="1" applyBorder="1"/>
    <xf numFmtId="0" fontId="0" fillId="0" borderId="8" xfId="0" applyBorder="1"/>
    <xf numFmtId="4" fontId="0" fillId="0" borderId="9" xfId="0" applyNumberFormat="1" applyBorder="1"/>
    <xf numFmtId="0" fontId="9" fillId="0" borderId="10" xfId="0" applyFont="1" applyBorder="1" applyAlignment="1">
      <alignment horizontal="left" vertical="center" wrapText="1"/>
    </xf>
    <xf numFmtId="0" fontId="0" fillId="0" borderId="0" xfId="0" applyBorder="1"/>
    <xf numFmtId="4" fontId="0" fillId="0" borderId="11" xfId="0" applyNumberFormat="1" applyBorder="1"/>
    <xf numFmtId="0" fontId="9" fillId="0" borderId="10" xfId="0" applyFont="1" applyBorder="1" applyAlignment="1">
      <alignment vertical="center" wrapText="1"/>
    </xf>
    <xf numFmtId="0" fontId="1" fillId="0" borderId="10" xfId="0" applyFont="1" applyBorder="1"/>
    <xf numFmtId="0" fontId="8" fillId="0" borderId="10" xfId="0" applyFont="1" applyBorder="1" applyAlignment="1">
      <alignment vertical="center" wrapText="1"/>
    </xf>
    <xf numFmtId="0" fontId="3" fillId="0" borderId="10" xfId="0" applyFont="1" applyBorder="1" applyAlignment="1">
      <alignment vertical="center" wrapText="1"/>
    </xf>
    <xf numFmtId="0" fontId="7" fillId="0" borderId="10" xfId="0" applyFont="1" applyBorder="1" applyAlignment="1">
      <alignment vertical="center" wrapText="1"/>
    </xf>
    <xf numFmtId="0" fontId="9" fillId="0" borderId="10" xfId="0" applyFont="1" applyBorder="1" applyAlignment="1">
      <alignment wrapText="1"/>
    </xf>
    <xf numFmtId="165" fontId="0" fillId="0" borderId="0" xfId="0" applyNumberFormat="1" applyBorder="1"/>
    <xf numFmtId="0" fontId="1" fillId="0" borderId="10" xfId="0" applyFont="1" applyBorder="1" applyAlignment="1">
      <alignment vertical="center" wrapText="1"/>
    </xf>
    <xf numFmtId="0" fontId="0" fillId="0" borderId="10" xfId="0" applyFont="1" applyBorder="1" applyAlignment="1">
      <alignment vertical="center" wrapText="1"/>
    </xf>
    <xf numFmtId="0" fontId="9" fillId="0" borderId="10" xfId="0" applyFont="1" applyBorder="1"/>
    <xf numFmtId="0" fontId="8" fillId="0" borderId="10" xfId="0" applyFont="1" applyBorder="1"/>
    <xf numFmtId="0" fontId="8" fillId="0" borderId="10" xfId="1" applyFont="1" applyBorder="1" applyAlignment="1">
      <alignment vertical="center" wrapText="1"/>
    </xf>
    <xf numFmtId="0" fontId="10" fillId="0" borderId="10" xfId="0" applyFont="1" applyBorder="1" applyAlignment="1">
      <alignment vertical="center" wrapText="1"/>
    </xf>
    <xf numFmtId="0" fontId="3" fillId="0" borderId="10" xfId="0" applyFont="1" applyBorder="1" applyAlignment="1">
      <alignment wrapText="1"/>
    </xf>
    <xf numFmtId="0" fontId="11" fillId="0" borderId="10" xfId="0" applyFont="1" applyBorder="1" applyAlignment="1">
      <alignment vertical="center" wrapText="1"/>
    </xf>
    <xf numFmtId="0" fontId="3" fillId="0" borderId="10" xfId="0" applyFont="1" applyBorder="1" applyAlignment="1">
      <alignment horizontal="left" wrapText="1"/>
    </xf>
    <xf numFmtId="0" fontId="3" fillId="0" borderId="10" xfId="0" applyFont="1" applyBorder="1"/>
    <xf numFmtId="0" fontId="3" fillId="0" borderId="10" xfId="0" applyFont="1" applyBorder="1" applyAlignment="1">
      <alignment vertical="top" wrapText="1"/>
    </xf>
    <xf numFmtId="0" fontId="4" fillId="2" borderId="0" xfId="0" applyFont="1" applyFill="1" applyBorder="1" applyAlignment="1">
      <alignment wrapText="1"/>
    </xf>
    <xf numFmtId="0" fontId="1" fillId="0" borderId="10" xfId="0" applyFont="1" applyBorder="1" applyAlignment="1">
      <alignment wrapText="1"/>
    </xf>
    <xf numFmtId="0" fontId="3" fillId="0" borderId="12" xfId="0" applyFont="1" applyBorder="1" applyAlignment="1">
      <alignment wrapText="1"/>
    </xf>
    <xf numFmtId="0" fontId="0" fillId="0" borderId="6" xfId="0" applyBorder="1"/>
    <xf numFmtId="4" fontId="0" fillId="0" borderId="13" xfId="0" applyNumberFormat="1" applyBorder="1"/>
    <xf numFmtId="164" fontId="0" fillId="0" borderId="0" xfId="0" applyNumberFormat="1" applyFont="1"/>
    <xf numFmtId="4" fontId="0" fillId="0" borderId="0" xfId="0" applyNumberFormat="1" applyFont="1"/>
    <xf numFmtId="0" fontId="7" fillId="0" borderId="0" xfId="0" applyFont="1"/>
    <xf numFmtId="166" fontId="8" fillId="0" borderId="5" xfId="2" applyNumberFormat="1" applyFont="1" applyBorder="1"/>
    <xf numFmtId="166" fontId="8" fillId="0" borderId="3" xfId="0" applyNumberFormat="1" applyFont="1" applyBorder="1"/>
    <xf numFmtId="166" fontId="8" fillId="3" borderId="5" xfId="0" applyNumberFormat="1" applyFont="1" applyFill="1" applyBorder="1"/>
    <xf numFmtId="0" fontId="5" fillId="0" borderId="0" xfId="0" applyFont="1" applyBorder="1"/>
    <xf numFmtId="4" fontId="5" fillId="0" borderId="11" xfId="0" applyNumberFormat="1" applyFont="1" applyBorder="1"/>
    <xf numFmtId="0" fontId="7" fillId="0" borderId="0" xfId="0" applyFont="1" applyBorder="1"/>
    <xf numFmtId="0" fontId="7" fillId="0" borderId="10" xfId="0" applyFont="1" applyBorder="1" applyAlignment="1">
      <alignment wrapText="1"/>
    </xf>
    <xf numFmtId="0" fontId="12" fillId="0" borderId="0" xfId="0" applyFont="1" applyAlignment="1">
      <alignment horizontal="center"/>
    </xf>
    <xf numFmtId="164" fontId="0" fillId="0" borderId="8" xfId="0" applyNumberFormat="1" applyBorder="1" applyProtection="1">
      <protection locked="0"/>
    </xf>
    <xf numFmtId="164" fontId="0" fillId="0" borderId="0" xfId="0" applyNumberFormat="1" applyBorder="1" applyProtection="1">
      <protection locked="0"/>
    </xf>
    <xf numFmtId="4" fontId="0" fillId="0" borderId="0" xfId="0" applyNumberFormat="1" applyBorder="1" applyProtection="1">
      <protection locked="0"/>
    </xf>
    <xf numFmtId="4" fontId="7" fillId="0" borderId="0" xfId="0" applyNumberFormat="1" applyFont="1" applyBorder="1" applyProtection="1">
      <protection locked="0"/>
    </xf>
    <xf numFmtId="4" fontId="5" fillId="0" borderId="0" xfId="0" applyNumberFormat="1" applyFont="1" applyBorder="1" applyProtection="1">
      <protection locked="0"/>
    </xf>
    <xf numFmtId="4" fontId="0" fillId="0" borderId="6" xfId="0" applyNumberFormat="1" applyBorder="1" applyProtection="1">
      <protection locked="0"/>
    </xf>
    <xf numFmtId="166" fontId="7" fillId="0" borderId="4" xfId="0" applyNumberFormat="1" applyFont="1" applyBorder="1" applyProtection="1">
      <protection locked="0"/>
    </xf>
    <xf numFmtId="166" fontId="7" fillId="0" borderId="2" xfId="0" applyNumberFormat="1" applyFont="1" applyBorder="1" applyProtection="1">
      <protection locked="0"/>
    </xf>
    <xf numFmtId="166" fontId="8" fillId="3" borderId="4" xfId="0" applyNumberFormat="1" applyFont="1" applyFill="1" applyBorder="1" applyProtection="1">
      <protection locked="0"/>
    </xf>
  </cellXfs>
  <cellStyles count="4">
    <cellStyle name="Currency" xfId="2" builtinId="4"/>
    <cellStyle name="Hyperlink" xfId="1" builtinId="8"/>
    <cellStyle name="Normal" xfId="0" builtinId="0"/>
    <cellStyle name="Valuta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23"/>
  <sheetViews>
    <sheetView tabSelected="1" workbookViewId="0">
      <selection activeCell="E17" sqref="E17"/>
    </sheetView>
  </sheetViews>
  <sheetFormatPr defaultRowHeight="14.4" x14ac:dyDescent="0.3"/>
  <cols>
    <col min="1" max="1" width="5" customWidth="1"/>
    <col min="2" max="2" width="38.6640625" style="7" customWidth="1"/>
    <col min="5" max="5" width="15.21875" style="1" customWidth="1"/>
    <col min="6" max="6" width="13.21875" style="2" customWidth="1"/>
  </cols>
  <sheetData>
    <row r="2" spans="1:6" ht="14.4" customHeight="1" x14ac:dyDescent="0.3">
      <c r="B2" s="51" t="s">
        <v>336</v>
      </c>
      <c r="C2" s="51"/>
      <c r="D2" s="51"/>
      <c r="E2" s="51"/>
    </row>
    <row r="3" spans="1:6" hidden="1" x14ac:dyDescent="0.3"/>
    <row r="4" spans="1:6" hidden="1" x14ac:dyDescent="0.3"/>
    <row r="5" spans="1:6" hidden="1" x14ac:dyDescent="0.3"/>
    <row r="6" spans="1:6" hidden="1" x14ac:dyDescent="0.3"/>
    <row r="9" spans="1:6" x14ac:dyDescent="0.3">
      <c r="A9" t="s">
        <v>0</v>
      </c>
    </row>
    <row r="10" spans="1:6" x14ac:dyDescent="0.3">
      <c r="A10" t="s">
        <v>1</v>
      </c>
    </row>
    <row r="11" spans="1:6" x14ac:dyDescent="0.3">
      <c r="A11" t="s">
        <v>2</v>
      </c>
    </row>
    <row r="12" spans="1:6" x14ac:dyDescent="0.3">
      <c r="A12" t="s">
        <v>3</v>
      </c>
    </row>
    <row r="15" spans="1:6" s="9" customFormat="1" ht="27" customHeight="1" x14ac:dyDescent="0.3">
      <c r="A15" s="9" t="s">
        <v>4</v>
      </c>
      <c r="B15" s="9" t="s">
        <v>6</v>
      </c>
      <c r="C15" s="9" t="s">
        <v>7</v>
      </c>
      <c r="D15" s="9" t="s">
        <v>8</v>
      </c>
      <c r="E15" s="10" t="s">
        <v>9</v>
      </c>
      <c r="F15" s="11" t="s">
        <v>10</v>
      </c>
    </row>
    <row r="16" spans="1:6" x14ac:dyDescent="0.3">
      <c r="A16">
        <v>1</v>
      </c>
      <c r="B16" s="12" t="s">
        <v>102</v>
      </c>
      <c r="C16" s="13"/>
      <c r="D16" s="13"/>
      <c r="E16" s="52"/>
      <c r="F16" s="14"/>
    </row>
    <row r="17" spans="1:6" ht="43.2" x14ac:dyDescent="0.3">
      <c r="B17" s="15" t="s">
        <v>113</v>
      </c>
      <c r="C17" s="16" t="s">
        <v>11</v>
      </c>
      <c r="D17" s="16">
        <v>2</v>
      </c>
      <c r="E17" s="53"/>
      <c r="F17" s="17">
        <f>D17*E17</f>
        <v>0</v>
      </c>
    </row>
    <row r="18" spans="1:6" x14ac:dyDescent="0.3">
      <c r="B18" s="18" t="s">
        <v>5</v>
      </c>
      <c r="C18" s="16"/>
      <c r="D18" s="16"/>
      <c r="E18" s="53"/>
      <c r="F18" s="17"/>
    </row>
    <row r="19" spans="1:6" x14ac:dyDescent="0.3">
      <c r="B19" s="18" t="s">
        <v>104</v>
      </c>
      <c r="C19" s="16"/>
      <c r="D19" s="16"/>
      <c r="E19" s="53"/>
      <c r="F19" s="17"/>
    </row>
    <row r="20" spans="1:6" x14ac:dyDescent="0.3">
      <c r="A20">
        <v>2</v>
      </c>
      <c r="B20" s="19" t="s">
        <v>105</v>
      </c>
      <c r="C20" s="16"/>
      <c r="D20" s="16"/>
      <c r="E20" s="53"/>
      <c r="F20" s="17"/>
    </row>
    <row r="21" spans="1:6" ht="57.6" x14ac:dyDescent="0.3">
      <c r="B21" s="18" t="s">
        <v>12</v>
      </c>
      <c r="C21" s="16" t="s">
        <v>11</v>
      </c>
      <c r="D21" s="16">
        <v>4</v>
      </c>
      <c r="E21" s="53"/>
      <c r="F21" s="17">
        <f t="shared" ref="F21:F81" si="0">D21*E21</f>
        <v>0</v>
      </c>
    </row>
    <row r="22" spans="1:6" x14ac:dyDescent="0.3">
      <c r="B22" s="18" t="s">
        <v>5</v>
      </c>
      <c r="C22" s="16"/>
      <c r="D22" s="16"/>
      <c r="E22" s="53"/>
      <c r="F22" s="17"/>
    </row>
    <row r="23" spans="1:6" x14ac:dyDescent="0.3">
      <c r="B23" s="18" t="s">
        <v>103</v>
      </c>
      <c r="C23" s="16"/>
      <c r="D23" s="16"/>
      <c r="E23" s="53"/>
      <c r="F23" s="17"/>
    </row>
    <row r="24" spans="1:6" x14ac:dyDescent="0.3">
      <c r="A24">
        <v>3</v>
      </c>
      <c r="B24" s="19" t="s">
        <v>106</v>
      </c>
      <c r="C24" s="16"/>
      <c r="D24" s="16"/>
      <c r="E24" s="53"/>
      <c r="F24" s="17"/>
    </row>
    <row r="25" spans="1:6" ht="57.6" x14ac:dyDescent="0.3">
      <c r="B25" s="18" t="s">
        <v>12</v>
      </c>
      <c r="C25" s="16" t="s">
        <v>11</v>
      </c>
      <c r="D25" s="16">
        <v>4</v>
      </c>
      <c r="E25" s="53"/>
      <c r="F25" s="17">
        <f t="shared" si="0"/>
        <v>0</v>
      </c>
    </row>
    <row r="26" spans="1:6" x14ac:dyDescent="0.3">
      <c r="B26" s="18" t="s">
        <v>5</v>
      </c>
      <c r="C26" s="16"/>
      <c r="D26" s="16"/>
      <c r="E26" s="53"/>
      <c r="F26" s="17"/>
    </row>
    <row r="27" spans="1:6" x14ac:dyDescent="0.3">
      <c r="B27" s="18" t="s">
        <v>103</v>
      </c>
      <c r="C27" s="16"/>
      <c r="D27" s="16"/>
      <c r="E27" s="53"/>
      <c r="F27" s="17"/>
    </row>
    <row r="28" spans="1:6" x14ac:dyDescent="0.3">
      <c r="A28">
        <v>4</v>
      </c>
      <c r="B28" s="20" t="s">
        <v>107</v>
      </c>
      <c r="C28" s="16"/>
      <c r="D28" s="16"/>
      <c r="E28" s="53"/>
      <c r="F28" s="17"/>
    </row>
    <row r="29" spans="1:6" ht="57.6" x14ac:dyDescent="0.3">
      <c r="B29" s="18" t="s">
        <v>12</v>
      </c>
      <c r="C29" s="16" t="s">
        <v>11</v>
      </c>
      <c r="D29" s="16">
        <v>4</v>
      </c>
      <c r="E29" s="53"/>
      <c r="F29" s="17">
        <f t="shared" si="0"/>
        <v>0</v>
      </c>
    </row>
    <row r="30" spans="1:6" x14ac:dyDescent="0.3">
      <c r="B30" s="18" t="s">
        <v>5</v>
      </c>
      <c r="C30" s="16"/>
      <c r="D30" s="16"/>
      <c r="E30" s="53"/>
      <c r="F30" s="17"/>
    </row>
    <row r="31" spans="1:6" x14ac:dyDescent="0.3">
      <c r="B31" s="18" t="s">
        <v>108</v>
      </c>
      <c r="C31" s="16"/>
      <c r="D31" s="16"/>
      <c r="E31" s="53"/>
      <c r="F31" s="17"/>
    </row>
    <row r="32" spans="1:6" x14ac:dyDescent="0.3">
      <c r="A32">
        <v>5</v>
      </c>
      <c r="B32" s="20" t="s">
        <v>109</v>
      </c>
      <c r="C32" s="16"/>
      <c r="D32" s="16"/>
      <c r="E32" s="53"/>
      <c r="F32" s="17"/>
    </row>
    <row r="33" spans="1:6" ht="72" x14ac:dyDescent="0.3">
      <c r="B33" s="21" t="s">
        <v>110</v>
      </c>
      <c r="C33" s="16" t="s">
        <v>65</v>
      </c>
      <c r="D33" s="16">
        <v>1</v>
      </c>
      <c r="E33" s="53"/>
      <c r="F33" s="17">
        <f t="shared" si="0"/>
        <v>0</v>
      </c>
    </row>
    <row r="34" spans="1:6" x14ac:dyDescent="0.3">
      <c r="B34" s="22" t="s">
        <v>111</v>
      </c>
      <c r="C34" s="16"/>
      <c r="D34" s="16"/>
      <c r="E34" s="53"/>
      <c r="F34" s="17"/>
    </row>
    <row r="35" spans="1:6" x14ac:dyDescent="0.3">
      <c r="A35">
        <v>6</v>
      </c>
      <c r="B35" s="20" t="s">
        <v>116</v>
      </c>
      <c r="C35" s="16"/>
      <c r="D35" s="16"/>
      <c r="E35" s="53"/>
      <c r="F35" s="17"/>
    </row>
    <row r="36" spans="1:6" ht="86.4" x14ac:dyDescent="0.3">
      <c r="B36" s="18" t="s">
        <v>112</v>
      </c>
      <c r="C36" s="16" t="s">
        <v>11</v>
      </c>
      <c r="D36" s="16">
        <v>1</v>
      </c>
      <c r="E36" s="53"/>
      <c r="F36" s="17">
        <f t="shared" si="0"/>
        <v>0</v>
      </c>
    </row>
    <row r="37" spans="1:6" x14ac:dyDescent="0.3">
      <c r="B37" s="18" t="s">
        <v>13</v>
      </c>
      <c r="C37" s="16"/>
      <c r="D37" s="16"/>
      <c r="E37" s="53"/>
      <c r="F37" s="17"/>
    </row>
    <row r="38" spans="1:6" x14ac:dyDescent="0.3">
      <c r="B38" s="18" t="s">
        <v>114</v>
      </c>
      <c r="C38" s="16"/>
      <c r="D38" s="16"/>
      <c r="E38" s="53"/>
      <c r="F38" s="17"/>
    </row>
    <row r="39" spans="1:6" x14ac:dyDescent="0.3">
      <c r="A39">
        <v>7</v>
      </c>
      <c r="B39" s="20" t="s">
        <v>115</v>
      </c>
      <c r="C39" s="16"/>
      <c r="D39" s="16"/>
      <c r="E39" s="53"/>
      <c r="F39" s="17"/>
    </row>
    <row r="40" spans="1:6" ht="43.2" x14ac:dyDescent="0.3">
      <c r="B40" s="18" t="s">
        <v>118</v>
      </c>
      <c r="C40" s="16" t="s">
        <v>11</v>
      </c>
      <c r="D40" s="16">
        <v>1</v>
      </c>
      <c r="E40" s="53"/>
      <c r="F40" s="17">
        <f t="shared" si="0"/>
        <v>0</v>
      </c>
    </row>
    <row r="41" spans="1:6" x14ac:dyDescent="0.3">
      <c r="B41" s="18" t="s">
        <v>13</v>
      </c>
      <c r="C41" s="16"/>
      <c r="D41" s="16"/>
      <c r="E41" s="53"/>
      <c r="F41" s="17"/>
    </row>
    <row r="42" spans="1:6" x14ac:dyDescent="0.3">
      <c r="B42" s="18" t="s">
        <v>117</v>
      </c>
      <c r="C42" s="16"/>
      <c r="D42" s="16"/>
      <c r="E42" s="53"/>
      <c r="F42" s="17"/>
    </row>
    <row r="43" spans="1:6" x14ac:dyDescent="0.3">
      <c r="A43">
        <v>8</v>
      </c>
      <c r="B43" s="20" t="s">
        <v>14</v>
      </c>
      <c r="C43" s="16"/>
      <c r="D43" s="16"/>
      <c r="E43" s="53"/>
      <c r="F43" s="17"/>
    </row>
    <row r="44" spans="1:6" ht="57.6" x14ac:dyDescent="0.3">
      <c r="B44" s="18" t="s">
        <v>15</v>
      </c>
      <c r="C44" s="16" t="s">
        <v>11</v>
      </c>
      <c r="D44" s="16">
        <v>1</v>
      </c>
      <c r="E44" s="53"/>
      <c r="F44" s="17">
        <f t="shared" si="0"/>
        <v>0</v>
      </c>
    </row>
    <row r="45" spans="1:6" ht="28.8" x14ac:dyDescent="0.3">
      <c r="B45" s="18" t="s">
        <v>119</v>
      </c>
      <c r="C45" s="16"/>
      <c r="D45" s="16"/>
      <c r="E45" s="53"/>
      <c r="F45" s="17"/>
    </row>
    <row r="46" spans="1:6" x14ac:dyDescent="0.3">
      <c r="B46" s="18" t="s">
        <v>120</v>
      </c>
      <c r="C46" s="16"/>
      <c r="D46" s="16"/>
      <c r="E46" s="53"/>
      <c r="F46" s="17"/>
    </row>
    <row r="47" spans="1:6" x14ac:dyDescent="0.3">
      <c r="A47">
        <v>9</v>
      </c>
      <c r="B47" s="20" t="s">
        <v>121</v>
      </c>
      <c r="C47" s="16"/>
      <c r="D47" s="16"/>
      <c r="E47" s="53"/>
      <c r="F47" s="17"/>
    </row>
    <row r="48" spans="1:6" ht="72" x14ac:dyDescent="0.3">
      <c r="B48" s="18" t="s">
        <v>122</v>
      </c>
      <c r="C48" s="16" t="s">
        <v>11</v>
      </c>
      <c r="D48" s="16">
        <v>1</v>
      </c>
      <c r="E48" s="53"/>
      <c r="F48" s="17">
        <f t="shared" si="0"/>
        <v>0</v>
      </c>
    </row>
    <row r="49" spans="1:6" x14ac:dyDescent="0.3">
      <c r="B49" s="18" t="s">
        <v>5</v>
      </c>
      <c r="C49" s="16"/>
      <c r="D49" s="16"/>
      <c r="E49" s="53"/>
      <c r="F49" s="17"/>
    </row>
    <row r="50" spans="1:6" x14ac:dyDescent="0.3">
      <c r="B50" s="18" t="s">
        <v>123</v>
      </c>
      <c r="C50" s="16"/>
      <c r="D50" s="16"/>
      <c r="E50" s="53"/>
      <c r="F50" s="17"/>
    </row>
    <row r="51" spans="1:6" x14ac:dyDescent="0.3">
      <c r="A51">
        <v>10</v>
      </c>
      <c r="B51" s="20" t="s">
        <v>17</v>
      </c>
      <c r="C51" s="16"/>
      <c r="D51" s="16"/>
      <c r="E51" s="53"/>
      <c r="F51" s="17"/>
    </row>
    <row r="52" spans="1:6" ht="28.8" x14ac:dyDescent="0.3">
      <c r="B52" s="23" t="s">
        <v>124</v>
      </c>
      <c r="C52" s="16" t="s">
        <v>11</v>
      </c>
      <c r="D52" s="24">
        <v>1</v>
      </c>
      <c r="E52" s="54"/>
      <c r="F52" s="17">
        <f t="shared" si="0"/>
        <v>0</v>
      </c>
    </row>
    <row r="53" spans="1:6" x14ac:dyDescent="0.3">
      <c r="A53">
        <v>11</v>
      </c>
      <c r="B53" s="20" t="s">
        <v>18</v>
      </c>
      <c r="C53" s="16"/>
      <c r="D53" s="16"/>
      <c r="E53" s="53"/>
      <c r="F53" s="17"/>
    </row>
    <row r="54" spans="1:6" ht="43.2" x14ac:dyDescent="0.3">
      <c r="B54" s="18" t="s">
        <v>21</v>
      </c>
      <c r="C54" s="16"/>
      <c r="D54" s="16"/>
      <c r="E54" s="53"/>
      <c r="F54" s="17"/>
    </row>
    <row r="55" spans="1:6" x14ac:dyDescent="0.3">
      <c r="B55" s="18" t="s">
        <v>19</v>
      </c>
      <c r="C55" s="16"/>
      <c r="D55" s="16"/>
      <c r="E55" s="53"/>
      <c r="F55" s="17"/>
    </row>
    <row r="56" spans="1:6" x14ac:dyDescent="0.3">
      <c r="B56" s="18" t="s">
        <v>20</v>
      </c>
      <c r="C56" s="16" t="s">
        <v>11</v>
      </c>
      <c r="D56" s="16">
        <v>1</v>
      </c>
      <c r="E56" s="53"/>
      <c r="F56" s="17">
        <f t="shared" si="0"/>
        <v>0</v>
      </c>
    </row>
    <row r="57" spans="1:6" x14ac:dyDescent="0.3">
      <c r="A57">
        <v>12</v>
      </c>
      <c r="B57" s="20" t="s">
        <v>22</v>
      </c>
      <c r="C57" s="16"/>
      <c r="D57" s="16"/>
      <c r="E57" s="53"/>
      <c r="F57" s="17"/>
    </row>
    <row r="58" spans="1:6" ht="72" x14ac:dyDescent="0.3">
      <c r="B58" s="18" t="s">
        <v>125</v>
      </c>
      <c r="C58" s="16"/>
      <c r="D58" s="16"/>
      <c r="E58" s="53"/>
      <c r="F58" s="17"/>
    </row>
    <row r="59" spans="1:6" x14ac:dyDescent="0.3">
      <c r="B59" s="18" t="s">
        <v>5</v>
      </c>
      <c r="C59" s="16"/>
      <c r="D59" s="16"/>
      <c r="E59" s="53"/>
      <c r="F59" s="17"/>
    </row>
    <row r="60" spans="1:6" ht="43.2" x14ac:dyDescent="0.3">
      <c r="B60" s="18" t="s">
        <v>357</v>
      </c>
      <c r="C60" s="16" t="s">
        <v>11</v>
      </c>
      <c r="D60" s="16">
        <v>1</v>
      </c>
      <c r="E60" s="53"/>
      <c r="F60" s="17">
        <f t="shared" si="0"/>
        <v>0</v>
      </c>
    </row>
    <row r="61" spans="1:6" x14ac:dyDescent="0.3">
      <c r="A61">
        <v>13</v>
      </c>
      <c r="B61" s="20" t="s">
        <v>126</v>
      </c>
      <c r="C61" s="16"/>
      <c r="D61" s="16"/>
      <c r="E61" s="53"/>
      <c r="F61" s="17"/>
    </row>
    <row r="62" spans="1:6" ht="129.6" x14ac:dyDescent="0.3">
      <c r="B62" s="18" t="s">
        <v>23</v>
      </c>
      <c r="C62" s="16"/>
      <c r="D62" s="16"/>
      <c r="E62" s="53"/>
      <c r="F62" s="17"/>
    </row>
    <row r="63" spans="1:6" x14ac:dyDescent="0.3">
      <c r="B63" s="18" t="s">
        <v>5</v>
      </c>
      <c r="C63" s="16"/>
      <c r="D63" s="16"/>
      <c r="E63" s="53"/>
      <c r="F63" s="17"/>
    </row>
    <row r="64" spans="1:6" x14ac:dyDescent="0.3">
      <c r="B64" s="18" t="s">
        <v>127</v>
      </c>
      <c r="C64" s="16" t="s">
        <v>11</v>
      </c>
      <c r="D64" s="16">
        <v>1</v>
      </c>
      <c r="E64" s="53"/>
      <c r="F64" s="17">
        <f t="shared" si="0"/>
        <v>0</v>
      </c>
    </row>
    <row r="65" spans="1:6" x14ac:dyDescent="0.3">
      <c r="A65">
        <v>14</v>
      </c>
      <c r="B65" s="25" t="s">
        <v>24</v>
      </c>
      <c r="C65" s="16"/>
      <c r="D65" s="16"/>
      <c r="E65" s="53"/>
      <c r="F65" s="17"/>
    </row>
    <row r="66" spans="1:6" ht="43.2" x14ac:dyDescent="0.3">
      <c r="B66" s="18" t="s">
        <v>128</v>
      </c>
      <c r="C66" s="16"/>
      <c r="D66" s="16"/>
      <c r="E66" s="53"/>
      <c r="F66" s="17"/>
    </row>
    <row r="67" spans="1:6" x14ac:dyDescent="0.3">
      <c r="B67" s="18" t="s">
        <v>129</v>
      </c>
      <c r="C67" s="16" t="s">
        <v>11</v>
      </c>
      <c r="D67" s="16">
        <v>1</v>
      </c>
      <c r="E67" s="53"/>
      <c r="F67" s="17">
        <f t="shared" si="0"/>
        <v>0</v>
      </c>
    </row>
    <row r="68" spans="1:6" x14ac:dyDescent="0.3">
      <c r="A68">
        <v>15</v>
      </c>
      <c r="B68" s="20" t="s">
        <v>130</v>
      </c>
      <c r="C68" s="16"/>
      <c r="D68" s="16"/>
      <c r="E68" s="53"/>
      <c r="F68" s="17"/>
    </row>
    <row r="69" spans="1:6" ht="28.8" x14ac:dyDescent="0.3">
      <c r="B69" s="18" t="s">
        <v>26</v>
      </c>
      <c r="C69" s="16"/>
      <c r="D69" s="16"/>
      <c r="E69" s="53"/>
      <c r="F69" s="17"/>
    </row>
    <row r="70" spans="1:6" x14ac:dyDescent="0.3">
      <c r="B70" s="18" t="s">
        <v>25</v>
      </c>
      <c r="C70" s="16"/>
      <c r="D70" s="16"/>
      <c r="E70" s="53"/>
      <c r="F70" s="17"/>
    </row>
    <row r="71" spans="1:6" x14ac:dyDescent="0.3">
      <c r="B71" s="18" t="s">
        <v>131</v>
      </c>
      <c r="C71" s="16"/>
      <c r="D71" s="16"/>
      <c r="E71" s="53"/>
      <c r="F71" s="17"/>
    </row>
    <row r="72" spans="1:6" x14ac:dyDescent="0.3">
      <c r="B72" s="18" t="s">
        <v>132</v>
      </c>
      <c r="C72" s="16" t="s">
        <v>11</v>
      </c>
      <c r="D72" s="16">
        <v>4</v>
      </c>
      <c r="E72" s="53"/>
      <c r="F72" s="17">
        <f t="shared" si="0"/>
        <v>0</v>
      </c>
    </row>
    <row r="73" spans="1:6" x14ac:dyDescent="0.3">
      <c r="A73">
        <v>16</v>
      </c>
      <c r="B73" s="20" t="s">
        <v>134</v>
      </c>
      <c r="C73" s="16"/>
      <c r="D73" s="16"/>
      <c r="E73" s="53"/>
      <c r="F73" s="17"/>
    </row>
    <row r="74" spans="1:6" ht="43.2" x14ac:dyDescent="0.3">
      <c r="B74" s="18" t="s">
        <v>133</v>
      </c>
      <c r="C74" s="16"/>
      <c r="D74" s="16"/>
      <c r="E74" s="53"/>
      <c r="F74" s="17"/>
    </row>
    <row r="75" spans="1:6" x14ac:dyDescent="0.3">
      <c r="B75" s="18" t="s">
        <v>135</v>
      </c>
      <c r="C75" s="16" t="s">
        <v>11</v>
      </c>
      <c r="D75" s="16">
        <v>4</v>
      </c>
      <c r="E75" s="53"/>
      <c r="F75" s="17">
        <f t="shared" si="0"/>
        <v>0</v>
      </c>
    </row>
    <row r="76" spans="1:6" x14ac:dyDescent="0.3">
      <c r="A76">
        <v>17</v>
      </c>
      <c r="B76" s="20" t="s">
        <v>27</v>
      </c>
      <c r="C76" s="16"/>
      <c r="D76" s="16"/>
      <c r="E76" s="53"/>
      <c r="F76" s="17"/>
    </row>
    <row r="77" spans="1:6" ht="57.6" x14ac:dyDescent="0.3">
      <c r="B77" s="18" t="s">
        <v>28</v>
      </c>
      <c r="C77" s="16"/>
      <c r="D77" s="16"/>
      <c r="E77" s="53"/>
      <c r="F77" s="17"/>
    </row>
    <row r="78" spans="1:6" x14ac:dyDescent="0.3">
      <c r="B78" s="18" t="s">
        <v>136</v>
      </c>
      <c r="C78" s="16" t="s">
        <v>11</v>
      </c>
      <c r="D78" s="16">
        <v>1</v>
      </c>
      <c r="E78" s="53"/>
      <c r="F78" s="17">
        <f t="shared" si="0"/>
        <v>0</v>
      </c>
    </row>
    <row r="79" spans="1:6" x14ac:dyDescent="0.3">
      <c r="A79">
        <v>18</v>
      </c>
      <c r="B79" s="20" t="s">
        <v>137</v>
      </c>
      <c r="C79" s="16"/>
      <c r="D79" s="16"/>
      <c r="E79" s="53"/>
      <c r="F79" s="17"/>
    </row>
    <row r="80" spans="1:6" ht="72" x14ac:dyDescent="0.3">
      <c r="B80" s="18" t="s">
        <v>155</v>
      </c>
      <c r="C80" s="16"/>
      <c r="D80" s="16"/>
      <c r="E80" s="53"/>
      <c r="F80" s="17"/>
    </row>
    <row r="81" spans="1:8" x14ac:dyDescent="0.3">
      <c r="B81" s="18" t="s">
        <v>138</v>
      </c>
      <c r="C81" s="16" t="s">
        <v>11</v>
      </c>
      <c r="D81" s="16">
        <v>1</v>
      </c>
      <c r="E81" s="53"/>
      <c r="F81" s="17">
        <f t="shared" si="0"/>
        <v>0</v>
      </c>
    </row>
    <row r="82" spans="1:8" x14ac:dyDescent="0.3">
      <c r="A82">
        <v>19</v>
      </c>
      <c r="B82" s="25" t="s">
        <v>29</v>
      </c>
      <c r="C82" s="16"/>
      <c r="D82" s="16"/>
      <c r="E82" s="53"/>
      <c r="F82" s="17"/>
    </row>
    <row r="83" spans="1:8" ht="28.8" x14ac:dyDescent="0.3">
      <c r="B83" s="26" t="s">
        <v>335</v>
      </c>
      <c r="C83" s="16"/>
      <c r="D83" s="16"/>
      <c r="E83" s="53"/>
      <c r="F83" s="17"/>
      <c r="H83" s="6"/>
    </row>
    <row r="84" spans="1:8" x14ac:dyDescent="0.3">
      <c r="B84" s="18" t="s">
        <v>5</v>
      </c>
      <c r="C84" s="16"/>
      <c r="D84" s="16"/>
      <c r="E84" s="53"/>
      <c r="F84" s="17"/>
    </row>
    <row r="85" spans="1:8" x14ac:dyDescent="0.3">
      <c r="B85" s="18" t="s">
        <v>139</v>
      </c>
      <c r="C85" s="16" t="s">
        <v>11</v>
      </c>
      <c r="D85" s="16">
        <v>1</v>
      </c>
      <c r="E85" s="53"/>
      <c r="F85" s="17">
        <f t="shared" ref="F85:F145" si="1">D85*E85</f>
        <v>0</v>
      </c>
    </row>
    <row r="86" spans="1:8" x14ac:dyDescent="0.3">
      <c r="A86">
        <v>20</v>
      </c>
      <c r="B86" s="20" t="s">
        <v>31</v>
      </c>
      <c r="C86" s="16"/>
      <c r="D86" s="16"/>
      <c r="E86" s="53"/>
      <c r="F86" s="17"/>
    </row>
    <row r="87" spans="1:8" ht="100.8" x14ac:dyDescent="0.3">
      <c r="B87" s="18" t="s">
        <v>140</v>
      </c>
      <c r="C87" s="16"/>
      <c r="D87" s="16"/>
      <c r="E87" s="53"/>
      <c r="F87" s="17"/>
    </row>
    <row r="88" spans="1:8" x14ac:dyDescent="0.3">
      <c r="B88" s="18" t="s">
        <v>25</v>
      </c>
      <c r="C88" s="16"/>
      <c r="D88" s="16"/>
      <c r="E88" s="53"/>
      <c r="F88" s="17"/>
    </row>
    <row r="89" spans="1:8" x14ac:dyDescent="0.3">
      <c r="B89" s="18" t="s">
        <v>141</v>
      </c>
      <c r="C89" s="16"/>
      <c r="D89" s="16"/>
      <c r="E89" s="53"/>
      <c r="F89" s="17"/>
    </row>
    <row r="90" spans="1:8" x14ac:dyDescent="0.3">
      <c r="B90" s="18" t="s">
        <v>5</v>
      </c>
      <c r="C90" s="16" t="s">
        <v>11</v>
      </c>
      <c r="D90" s="16">
        <v>1</v>
      </c>
      <c r="E90" s="53"/>
      <c r="F90" s="17">
        <f t="shared" si="1"/>
        <v>0</v>
      </c>
    </row>
    <row r="91" spans="1:8" x14ac:dyDescent="0.3">
      <c r="A91">
        <v>21</v>
      </c>
      <c r="B91" s="20" t="s">
        <v>331</v>
      </c>
      <c r="C91" s="16"/>
      <c r="D91" s="16"/>
      <c r="E91" s="53"/>
      <c r="F91" s="17"/>
    </row>
    <row r="92" spans="1:8" ht="43.2" x14ac:dyDescent="0.3">
      <c r="B92" s="18" t="s">
        <v>146</v>
      </c>
      <c r="C92" s="16" t="s">
        <v>11</v>
      </c>
      <c r="D92" s="16">
        <v>1</v>
      </c>
      <c r="E92" s="53"/>
      <c r="F92" s="17">
        <f t="shared" si="1"/>
        <v>0</v>
      </c>
    </row>
    <row r="93" spans="1:8" x14ac:dyDescent="0.3">
      <c r="B93" s="18" t="s">
        <v>142</v>
      </c>
      <c r="C93" s="16"/>
      <c r="D93" s="16"/>
      <c r="E93" s="53"/>
      <c r="F93" s="17"/>
    </row>
    <row r="94" spans="1:8" x14ac:dyDescent="0.3">
      <c r="A94">
        <v>22</v>
      </c>
      <c r="B94" s="20" t="s">
        <v>32</v>
      </c>
      <c r="C94" s="16"/>
      <c r="D94" s="16"/>
      <c r="E94" s="53"/>
      <c r="F94" s="17"/>
    </row>
    <row r="95" spans="1:8" x14ac:dyDescent="0.3">
      <c r="B95" s="18" t="s">
        <v>145</v>
      </c>
      <c r="C95" s="16"/>
      <c r="D95" s="16"/>
      <c r="E95" s="53"/>
      <c r="F95" s="17"/>
    </row>
    <row r="96" spans="1:8" x14ac:dyDescent="0.3">
      <c r="B96" s="18" t="s">
        <v>5</v>
      </c>
      <c r="C96" s="16"/>
      <c r="D96" s="16"/>
      <c r="E96" s="53"/>
      <c r="F96" s="17"/>
    </row>
    <row r="97" spans="1:6" x14ac:dyDescent="0.3">
      <c r="B97" s="18" t="s">
        <v>30</v>
      </c>
      <c r="C97" s="16" t="s">
        <v>11</v>
      </c>
      <c r="D97" s="16">
        <v>1</v>
      </c>
      <c r="E97" s="53"/>
      <c r="F97" s="17">
        <f t="shared" si="1"/>
        <v>0</v>
      </c>
    </row>
    <row r="98" spans="1:6" x14ac:dyDescent="0.3">
      <c r="A98">
        <v>23</v>
      </c>
      <c r="B98" s="20" t="s">
        <v>143</v>
      </c>
      <c r="C98" s="16"/>
      <c r="D98" s="16"/>
      <c r="E98" s="53"/>
      <c r="F98" s="17"/>
    </row>
    <row r="99" spans="1:6" ht="43.2" x14ac:dyDescent="0.3">
      <c r="B99" s="18" t="s">
        <v>144</v>
      </c>
      <c r="C99" s="16"/>
      <c r="D99" s="16"/>
      <c r="E99" s="53"/>
      <c r="F99" s="17"/>
    </row>
    <row r="100" spans="1:6" x14ac:dyDescent="0.3">
      <c r="B100" s="18" t="s">
        <v>5</v>
      </c>
      <c r="C100" s="16"/>
      <c r="D100" s="16"/>
      <c r="E100" s="53"/>
      <c r="F100" s="17"/>
    </row>
    <row r="101" spans="1:6" x14ac:dyDescent="0.3">
      <c r="B101" s="18" t="s">
        <v>30</v>
      </c>
      <c r="C101" s="16" t="s">
        <v>11</v>
      </c>
      <c r="D101" s="16">
        <v>1</v>
      </c>
      <c r="E101" s="53"/>
      <c r="F101" s="17">
        <f t="shared" si="1"/>
        <v>0</v>
      </c>
    </row>
    <row r="102" spans="1:6" x14ac:dyDescent="0.3">
      <c r="A102">
        <v>24</v>
      </c>
      <c r="B102" s="20" t="s">
        <v>33</v>
      </c>
      <c r="C102" s="16"/>
      <c r="D102" s="16"/>
      <c r="E102" s="53"/>
      <c r="F102" s="17"/>
    </row>
    <row r="103" spans="1:6" ht="28.8" x14ac:dyDescent="0.3">
      <c r="B103" s="18" t="s">
        <v>147</v>
      </c>
      <c r="C103" s="16"/>
      <c r="D103" s="16"/>
      <c r="E103" s="53"/>
      <c r="F103" s="17"/>
    </row>
    <row r="104" spans="1:6" x14ac:dyDescent="0.3">
      <c r="B104" s="18" t="s">
        <v>5</v>
      </c>
      <c r="C104" s="16"/>
      <c r="D104" s="16"/>
      <c r="E104" s="53"/>
      <c r="F104" s="17"/>
    </row>
    <row r="105" spans="1:6" x14ac:dyDescent="0.3">
      <c r="B105" s="18" t="s">
        <v>30</v>
      </c>
      <c r="C105" s="16" t="s">
        <v>11</v>
      </c>
      <c r="D105" s="16">
        <v>1</v>
      </c>
      <c r="E105" s="53"/>
      <c r="F105" s="17">
        <f t="shared" si="1"/>
        <v>0</v>
      </c>
    </row>
    <row r="106" spans="1:6" x14ac:dyDescent="0.3">
      <c r="A106">
        <v>25</v>
      </c>
      <c r="B106" s="20" t="s">
        <v>34</v>
      </c>
      <c r="C106" s="16"/>
      <c r="D106" s="16" t="s">
        <v>332</v>
      </c>
      <c r="E106" s="53"/>
      <c r="F106" s="17"/>
    </row>
    <row r="107" spans="1:6" ht="91.95" customHeight="1" x14ac:dyDescent="0.3">
      <c r="B107" s="18" t="s">
        <v>154</v>
      </c>
      <c r="C107" s="16"/>
      <c r="D107" s="16"/>
      <c r="E107" s="53"/>
      <c r="F107" s="17"/>
    </row>
    <row r="108" spans="1:6" x14ac:dyDescent="0.3">
      <c r="B108" s="18" t="s">
        <v>148</v>
      </c>
      <c r="C108" s="16" t="s">
        <v>11</v>
      </c>
      <c r="D108" s="16">
        <v>1</v>
      </c>
      <c r="E108" s="53"/>
      <c r="F108" s="17">
        <f t="shared" si="1"/>
        <v>0</v>
      </c>
    </row>
    <row r="109" spans="1:6" x14ac:dyDescent="0.3">
      <c r="A109">
        <v>26</v>
      </c>
      <c r="B109" s="20" t="s">
        <v>149</v>
      </c>
      <c r="C109" s="16"/>
      <c r="D109" s="16"/>
      <c r="E109" s="53"/>
      <c r="F109" s="17"/>
    </row>
    <row r="110" spans="1:6" ht="72" x14ac:dyDescent="0.3">
      <c r="B110" s="18" t="s">
        <v>153</v>
      </c>
      <c r="C110" s="16"/>
      <c r="D110" s="16"/>
      <c r="E110" s="53"/>
      <c r="F110" s="17"/>
    </row>
    <row r="111" spans="1:6" x14ac:dyDescent="0.3">
      <c r="B111" s="18" t="s">
        <v>150</v>
      </c>
      <c r="C111" s="16" t="s">
        <v>11</v>
      </c>
      <c r="D111" s="16">
        <v>1</v>
      </c>
      <c r="E111" s="53"/>
      <c r="F111" s="17">
        <f t="shared" si="1"/>
        <v>0</v>
      </c>
    </row>
    <row r="112" spans="1:6" x14ac:dyDescent="0.3">
      <c r="A112">
        <v>27</v>
      </c>
      <c r="B112" s="20" t="s">
        <v>151</v>
      </c>
      <c r="C112" s="16"/>
      <c r="D112" s="16"/>
      <c r="E112" s="53"/>
      <c r="F112" s="17"/>
    </row>
    <row r="113" spans="1:6" ht="86.4" x14ac:dyDescent="0.3">
      <c r="B113" s="18" t="s">
        <v>152</v>
      </c>
      <c r="C113" s="16"/>
      <c r="D113" s="16"/>
      <c r="E113" s="53"/>
      <c r="F113" s="17"/>
    </row>
    <row r="114" spans="1:6" x14ac:dyDescent="0.3">
      <c r="B114" s="18" t="s">
        <v>158</v>
      </c>
      <c r="C114" s="16" t="s">
        <v>11</v>
      </c>
      <c r="D114" s="16">
        <v>1</v>
      </c>
      <c r="E114" s="53"/>
      <c r="F114" s="17">
        <f t="shared" si="1"/>
        <v>0</v>
      </c>
    </row>
    <row r="115" spans="1:6" x14ac:dyDescent="0.3">
      <c r="A115">
        <v>28</v>
      </c>
      <c r="B115" s="20" t="s">
        <v>156</v>
      </c>
      <c r="C115" s="16"/>
      <c r="D115" s="16"/>
      <c r="E115" s="53"/>
      <c r="F115" s="17"/>
    </row>
    <row r="116" spans="1:6" ht="57.6" x14ac:dyDescent="0.3">
      <c r="B116" s="18" t="s">
        <v>157</v>
      </c>
      <c r="C116" s="16"/>
      <c r="D116" s="16"/>
      <c r="E116" s="53"/>
      <c r="F116" s="17"/>
    </row>
    <row r="117" spans="1:6" x14ac:dyDescent="0.3">
      <c r="B117" s="18" t="s">
        <v>159</v>
      </c>
      <c r="C117" s="16" t="s">
        <v>11</v>
      </c>
      <c r="D117" s="16">
        <v>1</v>
      </c>
      <c r="E117" s="53"/>
      <c r="F117" s="17">
        <f t="shared" si="1"/>
        <v>0</v>
      </c>
    </row>
    <row r="118" spans="1:6" x14ac:dyDescent="0.3">
      <c r="A118">
        <v>29</v>
      </c>
      <c r="B118" s="20" t="s">
        <v>160</v>
      </c>
      <c r="C118" s="16"/>
      <c r="D118" s="16"/>
      <c r="E118" s="53"/>
      <c r="F118" s="17"/>
    </row>
    <row r="119" spans="1:6" x14ac:dyDescent="0.3">
      <c r="B119" s="21" t="s">
        <v>163</v>
      </c>
      <c r="C119" s="16"/>
      <c r="D119" s="16"/>
      <c r="E119" s="53"/>
      <c r="F119" s="17"/>
    </row>
    <row r="120" spans="1:6" x14ac:dyDescent="0.3">
      <c r="B120" s="27" t="s">
        <v>161</v>
      </c>
      <c r="C120" s="16"/>
      <c r="D120" s="16"/>
      <c r="E120" s="53"/>
      <c r="F120" s="17"/>
    </row>
    <row r="121" spans="1:6" x14ac:dyDescent="0.3">
      <c r="B121" s="27" t="s">
        <v>162</v>
      </c>
      <c r="C121" s="16" t="s">
        <v>11</v>
      </c>
      <c r="D121" s="16">
        <v>2</v>
      </c>
      <c r="E121" s="53"/>
      <c r="F121" s="17">
        <f t="shared" si="1"/>
        <v>0</v>
      </c>
    </row>
    <row r="122" spans="1:6" x14ac:dyDescent="0.3">
      <c r="A122">
        <v>30</v>
      </c>
      <c r="B122" s="20" t="s">
        <v>35</v>
      </c>
      <c r="C122" s="16"/>
      <c r="D122" s="16"/>
      <c r="E122" s="53"/>
      <c r="F122" s="17"/>
    </row>
    <row r="123" spans="1:6" x14ac:dyDescent="0.3">
      <c r="B123" s="21" t="s">
        <v>163</v>
      </c>
      <c r="C123" s="16"/>
      <c r="D123" s="16"/>
      <c r="E123" s="53"/>
      <c r="F123" s="17"/>
    </row>
    <row r="124" spans="1:6" x14ac:dyDescent="0.3">
      <c r="B124" s="27" t="s">
        <v>161</v>
      </c>
      <c r="C124" s="16"/>
      <c r="D124" s="16"/>
      <c r="E124" s="53"/>
      <c r="F124" s="17"/>
    </row>
    <row r="125" spans="1:6" x14ac:dyDescent="0.3">
      <c r="B125" s="27" t="s">
        <v>162</v>
      </c>
      <c r="C125" s="16" t="s">
        <v>11</v>
      </c>
      <c r="D125" s="16">
        <v>2</v>
      </c>
      <c r="E125" s="53"/>
      <c r="F125" s="17">
        <f t="shared" si="1"/>
        <v>0</v>
      </c>
    </row>
    <row r="126" spans="1:6" x14ac:dyDescent="0.3">
      <c r="A126">
        <v>31</v>
      </c>
      <c r="B126" s="28" t="s">
        <v>164</v>
      </c>
      <c r="C126" s="16"/>
      <c r="D126" s="16"/>
      <c r="E126" s="53"/>
      <c r="F126" s="17"/>
    </row>
    <row r="127" spans="1:6" ht="28.8" x14ac:dyDescent="0.3">
      <c r="B127" s="18" t="s">
        <v>167</v>
      </c>
      <c r="C127" s="16"/>
      <c r="D127" s="16"/>
      <c r="E127" s="53"/>
      <c r="F127" s="17"/>
    </row>
    <row r="128" spans="1:6" x14ac:dyDescent="0.3">
      <c r="B128" s="18" t="s">
        <v>165</v>
      </c>
      <c r="C128" s="16" t="s">
        <v>11</v>
      </c>
      <c r="D128" s="16">
        <v>2</v>
      </c>
      <c r="E128" s="53"/>
      <c r="F128" s="17">
        <f t="shared" si="1"/>
        <v>0</v>
      </c>
    </row>
    <row r="129" spans="1:6" x14ac:dyDescent="0.3">
      <c r="A129">
        <v>32</v>
      </c>
      <c r="B129" s="19" t="s">
        <v>36</v>
      </c>
      <c r="C129" s="16"/>
      <c r="D129" s="16"/>
      <c r="E129" s="53"/>
      <c r="F129" s="17"/>
    </row>
    <row r="130" spans="1:6" ht="57.6" x14ac:dyDescent="0.3">
      <c r="B130" s="18" t="s">
        <v>168</v>
      </c>
      <c r="C130" s="16"/>
      <c r="D130" s="16"/>
      <c r="E130" s="53"/>
      <c r="F130" s="17"/>
    </row>
    <row r="131" spans="1:6" x14ac:dyDescent="0.3">
      <c r="B131" s="18" t="s">
        <v>13</v>
      </c>
      <c r="C131" s="16"/>
      <c r="D131" s="16"/>
      <c r="E131" s="53"/>
      <c r="F131" s="17"/>
    </row>
    <row r="132" spans="1:6" x14ac:dyDescent="0.3">
      <c r="B132" s="18" t="s">
        <v>166</v>
      </c>
      <c r="C132" s="16" t="s">
        <v>11</v>
      </c>
      <c r="D132" s="16">
        <v>1</v>
      </c>
      <c r="E132" s="53"/>
      <c r="F132" s="17">
        <f t="shared" si="1"/>
        <v>0</v>
      </c>
    </row>
    <row r="133" spans="1:6" x14ac:dyDescent="0.3">
      <c r="A133">
        <v>33</v>
      </c>
      <c r="B133" s="20" t="s">
        <v>37</v>
      </c>
      <c r="C133" s="16"/>
      <c r="D133" s="16"/>
      <c r="E133" s="53"/>
      <c r="F133" s="17"/>
    </row>
    <row r="134" spans="1:6" ht="43.2" x14ac:dyDescent="0.3">
      <c r="B134" s="18" t="s">
        <v>169</v>
      </c>
      <c r="C134" s="16"/>
      <c r="D134" s="16"/>
      <c r="E134" s="53"/>
      <c r="F134" s="17"/>
    </row>
    <row r="135" spans="1:6" x14ac:dyDescent="0.3">
      <c r="B135" s="18" t="s">
        <v>170</v>
      </c>
      <c r="C135" s="16" t="s">
        <v>11</v>
      </c>
      <c r="D135" s="16">
        <v>2</v>
      </c>
      <c r="E135" s="53"/>
      <c r="F135" s="17">
        <f t="shared" si="1"/>
        <v>0</v>
      </c>
    </row>
    <row r="136" spans="1:6" x14ac:dyDescent="0.3">
      <c r="A136">
        <v>34</v>
      </c>
      <c r="B136" s="20" t="s">
        <v>176</v>
      </c>
      <c r="C136" s="16"/>
      <c r="D136" s="16"/>
      <c r="E136" s="53"/>
      <c r="F136" s="17"/>
    </row>
    <row r="137" spans="1:6" ht="57.6" x14ac:dyDescent="0.3">
      <c r="B137" s="18" t="s">
        <v>171</v>
      </c>
      <c r="C137" s="16"/>
      <c r="D137" s="16"/>
      <c r="E137" s="53"/>
      <c r="F137" s="17"/>
    </row>
    <row r="138" spans="1:6" x14ac:dyDescent="0.3">
      <c r="B138" s="18" t="s">
        <v>172</v>
      </c>
      <c r="C138" s="16" t="s">
        <v>11</v>
      </c>
      <c r="D138" s="16">
        <v>1</v>
      </c>
      <c r="E138" s="53"/>
      <c r="F138" s="17">
        <f t="shared" si="1"/>
        <v>0</v>
      </c>
    </row>
    <row r="139" spans="1:6" x14ac:dyDescent="0.3">
      <c r="A139">
        <v>35</v>
      </c>
      <c r="B139" s="20" t="s">
        <v>173</v>
      </c>
      <c r="C139" s="16"/>
      <c r="D139" s="16"/>
      <c r="E139" s="53"/>
      <c r="F139" s="17"/>
    </row>
    <row r="140" spans="1:6" x14ac:dyDescent="0.3">
      <c r="B140" s="27" t="s">
        <v>174</v>
      </c>
      <c r="C140" s="16"/>
      <c r="D140" s="16"/>
      <c r="E140" s="53"/>
      <c r="F140" s="17"/>
    </row>
    <row r="141" spans="1:6" x14ac:dyDescent="0.3">
      <c r="B141" s="18" t="s">
        <v>175</v>
      </c>
      <c r="C141" s="16" t="s">
        <v>11</v>
      </c>
      <c r="D141" s="16">
        <v>6</v>
      </c>
      <c r="E141" s="53"/>
      <c r="F141" s="17">
        <f t="shared" si="1"/>
        <v>0</v>
      </c>
    </row>
    <row r="142" spans="1:6" x14ac:dyDescent="0.3">
      <c r="A142">
        <v>36</v>
      </c>
      <c r="B142" s="20" t="s">
        <v>38</v>
      </c>
      <c r="C142" s="16"/>
      <c r="D142" s="16"/>
      <c r="E142" s="53"/>
      <c r="F142" s="17"/>
    </row>
    <row r="143" spans="1:6" ht="43.2" x14ac:dyDescent="0.3">
      <c r="B143" s="18" t="s">
        <v>177</v>
      </c>
      <c r="C143" s="16"/>
      <c r="D143" s="16"/>
      <c r="E143" s="53"/>
      <c r="F143" s="17"/>
    </row>
    <row r="144" spans="1:6" x14ac:dyDescent="0.3">
      <c r="B144" s="18" t="s">
        <v>39</v>
      </c>
      <c r="C144" s="16"/>
      <c r="D144" s="16"/>
      <c r="E144" s="53"/>
      <c r="F144" s="17"/>
    </row>
    <row r="145" spans="1:6" x14ac:dyDescent="0.3">
      <c r="B145" s="18" t="s">
        <v>178</v>
      </c>
      <c r="C145" s="16" t="s">
        <v>11</v>
      </c>
      <c r="D145" s="16">
        <v>2</v>
      </c>
      <c r="E145" s="53"/>
      <c r="F145" s="17">
        <f t="shared" si="1"/>
        <v>0</v>
      </c>
    </row>
    <row r="146" spans="1:6" x14ac:dyDescent="0.3">
      <c r="A146">
        <v>37</v>
      </c>
      <c r="B146" s="20" t="s">
        <v>40</v>
      </c>
      <c r="C146" s="16"/>
      <c r="D146" s="16"/>
      <c r="E146" s="53"/>
      <c r="F146" s="17"/>
    </row>
    <row r="147" spans="1:6" ht="28.8" x14ac:dyDescent="0.3">
      <c r="B147" s="18" t="s">
        <v>179</v>
      </c>
      <c r="C147" s="16"/>
      <c r="D147" s="16"/>
      <c r="E147" s="53"/>
      <c r="F147" s="17"/>
    </row>
    <row r="148" spans="1:6" x14ac:dyDescent="0.3">
      <c r="B148" s="18" t="s">
        <v>39</v>
      </c>
      <c r="C148" s="16" t="s">
        <v>11</v>
      </c>
      <c r="D148" s="16">
        <v>1</v>
      </c>
      <c r="E148" s="53"/>
      <c r="F148" s="17">
        <f t="shared" ref="F148:F209" si="2">D148*E148</f>
        <v>0</v>
      </c>
    </row>
    <row r="149" spans="1:6" x14ac:dyDescent="0.3">
      <c r="B149" s="18" t="s">
        <v>180</v>
      </c>
      <c r="C149" s="16"/>
      <c r="D149" s="16"/>
      <c r="E149" s="53"/>
      <c r="F149" s="17"/>
    </row>
    <row r="150" spans="1:6" x14ac:dyDescent="0.3">
      <c r="A150">
        <v>38</v>
      </c>
      <c r="B150" s="20" t="s">
        <v>41</v>
      </c>
      <c r="C150" s="16"/>
      <c r="D150" s="16"/>
      <c r="E150" s="53"/>
      <c r="F150" s="17"/>
    </row>
    <row r="151" spans="1:6" ht="57.6" x14ac:dyDescent="0.3">
      <c r="B151" s="18" t="s">
        <v>42</v>
      </c>
      <c r="C151" s="16"/>
      <c r="D151" s="16"/>
      <c r="E151" s="53"/>
      <c r="F151" s="17"/>
    </row>
    <row r="152" spans="1:6" x14ac:dyDescent="0.3">
      <c r="B152" s="18" t="s">
        <v>43</v>
      </c>
      <c r="C152" s="16" t="s">
        <v>11</v>
      </c>
      <c r="D152" s="16">
        <v>1</v>
      </c>
      <c r="E152" s="53"/>
      <c r="F152" s="17">
        <f t="shared" si="2"/>
        <v>0</v>
      </c>
    </row>
    <row r="153" spans="1:6" x14ac:dyDescent="0.3">
      <c r="A153">
        <v>39</v>
      </c>
      <c r="B153" s="20" t="s">
        <v>181</v>
      </c>
      <c r="C153" s="16"/>
      <c r="D153" s="16"/>
      <c r="E153" s="53"/>
      <c r="F153" s="17"/>
    </row>
    <row r="154" spans="1:6" ht="57.6" x14ac:dyDescent="0.3">
      <c r="B154" s="18" t="s">
        <v>182</v>
      </c>
      <c r="C154" s="16"/>
      <c r="D154" s="16"/>
      <c r="E154" s="53"/>
      <c r="F154" s="17"/>
    </row>
    <row r="155" spans="1:6" x14ac:dyDescent="0.3">
      <c r="B155" s="18" t="s">
        <v>5</v>
      </c>
      <c r="C155" s="16"/>
      <c r="D155" s="16"/>
      <c r="E155" s="53"/>
      <c r="F155" s="17"/>
    </row>
    <row r="156" spans="1:6" x14ac:dyDescent="0.3">
      <c r="B156" s="18" t="s">
        <v>183</v>
      </c>
      <c r="C156" s="16" t="s">
        <v>11</v>
      </c>
      <c r="D156" s="16">
        <v>1</v>
      </c>
      <c r="E156" s="53"/>
      <c r="F156" s="17">
        <f t="shared" si="2"/>
        <v>0</v>
      </c>
    </row>
    <row r="157" spans="1:6" x14ac:dyDescent="0.3">
      <c r="A157">
        <v>40</v>
      </c>
      <c r="B157" s="20" t="s">
        <v>44</v>
      </c>
      <c r="C157" s="16"/>
      <c r="D157" s="16"/>
      <c r="E157" s="53"/>
      <c r="F157" s="17"/>
    </row>
    <row r="158" spans="1:6" ht="72" x14ac:dyDescent="0.3">
      <c r="B158" s="18" t="s">
        <v>184</v>
      </c>
      <c r="C158" s="16" t="s">
        <v>11</v>
      </c>
      <c r="D158" s="16">
        <v>1</v>
      </c>
      <c r="E158" s="53"/>
      <c r="F158" s="17">
        <f t="shared" si="2"/>
        <v>0</v>
      </c>
    </row>
    <row r="159" spans="1:6" x14ac:dyDescent="0.3">
      <c r="A159">
        <v>41</v>
      </c>
      <c r="B159" s="20" t="s">
        <v>45</v>
      </c>
      <c r="C159" s="16"/>
      <c r="D159" s="16"/>
      <c r="E159" s="53"/>
      <c r="F159" s="17"/>
    </row>
    <row r="160" spans="1:6" ht="43.2" x14ac:dyDescent="0.3">
      <c r="B160" s="18" t="s">
        <v>185</v>
      </c>
      <c r="C160" s="16"/>
      <c r="D160" s="16"/>
      <c r="E160" s="53"/>
      <c r="F160" s="17"/>
    </row>
    <row r="161" spans="1:6" x14ac:dyDescent="0.3">
      <c r="B161" s="18" t="s">
        <v>39</v>
      </c>
      <c r="C161" s="16" t="s">
        <v>11</v>
      </c>
      <c r="D161" s="16">
        <v>1</v>
      </c>
      <c r="E161" s="53"/>
      <c r="F161" s="17">
        <f t="shared" si="2"/>
        <v>0</v>
      </c>
    </row>
    <row r="162" spans="1:6" x14ac:dyDescent="0.3">
      <c r="A162">
        <v>42</v>
      </c>
      <c r="B162" s="20" t="s">
        <v>46</v>
      </c>
      <c r="C162" s="16"/>
      <c r="D162" s="16"/>
      <c r="E162" s="53"/>
      <c r="F162" s="17"/>
    </row>
    <row r="163" spans="1:6" ht="43.2" x14ac:dyDescent="0.3">
      <c r="B163" s="18" t="s">
        <v>186</v>
      </c>
      <c r="C163" s="16"/>
      <c r="D163" s="16"/>
      <c r="E163" s="53"/>
      <c r="F163" s="17"/>
    </row>
    <row r="164" spans="1:6" x14ac:dyDescent="0.3">
      <c r="B164" s="18" t="s">
        <v>39</v>
      </c>
      <c r="C164" s="16"/>
      <c r="D164" s="16"/>
      <c r="E164" s="53"/>
      <c r="F164" s="17"/>
    </row>
    <row r="165" spans="1:6" x14ac:dyDescent="0.3">
      <c r="B165" s="18" t="s">
        <v>187</v>
      </c>
      <c r="C165" s="16" t="s">
        <v>11</v>
      </c>
      <c r="D165" s="16">
        <v>1</v>
      </c>
      <c r="E165" s="53"/>
      <c r="F165" s="17">
        <f t="shared" si="2"/>
        <v>0</v>
      </c>
    </row>
    <row r="166" spans="1:6" x14ac:dyDescent="0.3">
      <c r="A166">
        <v>43</v>
      </c>
      <c r="B166" s="20" t="s">
        <v>47</v>
      </c>
      <c r="C166" s="16"/>
      <c r="D166" s="16"/>
      <c r="E166" s="53"/>
      <c r="F166" s="17"/>
    </row>
    <row r="167" spans="1:6" ht="57.6" x14ac:dyDescent="0.3">
      <c r="B167" s="18" t="s">
        <v>188</v>
      </c>
      <c r="C167" s="16"/>
      <c r="D167" s="16"/>
      <c r="E167" s="53"/>
      <c r="F167" s="17"/>
    </row>
    <row r="168" spans="1:6" x14ac:dyDescent="0.3">
      <c r="B168" s="18" t="s">
        <v>5</v>
      </c>
      <c r="C168" s="16"/>
      <c r="D168" s="16"/>
      <c r="E168" s="53"/>
      <c r="F168" s="17"/>
    </row>
    <row r="169" spans="1:6" x14ac:dyDescent="0.3">
      <c r="B169" s="18" t="s">
        <v>104</v>
      </c>
      <c r="C169" s="16" t="s">
        <v>11</v>
      </c>
      <c r="D169" s="16">
        <v>1</v>
      </c>
      <c r="E169" s="53"/>
      <c r="F169" s="17">
        <f t="shared" si="2"/>
        <v>0</v>
      </c>
    </row>
    <row r="170" spans="1:6" x14ac:dyDescent="0.3">
      <c r="A170">
        <v>44</v>
      </c>
      <c r="B170" s="20" t="s">
        <v>190</v>
      </c>
      <c r="C170" s="16"/>
      <c r="D170" s="16"/>
      <c r="E170" s="53"/>
      <c r="F170" s="17"/>
    </row>
    <row r="171" spans="1:6" ht="28.8" x14ac:dyDescent="0.3">
      <c r="B171" s="18" t="s">
        <v>189</v>
      </c>
      <c r="C171" s="16"/>
      <c r="D171" s="16"/>
      <c r="E171" s="53"/>
      <c r="F171" s="17"/>
    </row>
    <row r="172" spans="1:6" x14ac:dyDescent="0.3">
      <c r="B172" s="18" t="s">
        <v>5</v>
      </c>
      <c r="C172" s="16"/>
      <c r="D172" s="16"/>
      <c r="E172" s="53"/>
      <c r="F172" s="17"/>
    </row>
    <row r="173" spans="1:6" x14ac:dyDescent="0.3">
      <c r="B173" s="18" t="s">
        <v>191</v>
      </c>
      <c r="C173" s="16" t="s">
        <v>11</v>
      </c>
      <c r="D173" s="16">
        <v>1</v>
      </c>
      <c r="E173" s="53"/>
      <c r="F173" s="17">
        <f t="shared" si="2"/>
        <v>0</v>
      </c>
    </row>
    <row r="174" spans="1:6" x14ac:dyDescent="0.3">
      <c r="A174">
        <v>45</v>
      </c>
      <c r="B174" s="20" t="s">
        <v>192</v>
      </c>
      <c r="C174" s="16"/>
      <c r="D174" s="16"/>
      <c r="E174" s="53"/>
      <c r="F174" s="17"/>
    </row>
    <row r="175" spans="1:6" ht="43.2" x14ac:dyDescent="0.3">
      <c r="B175" s="18" t="s">
        <v>193</v>
      </c>
      <c r="C175" s="16"/>
      <c r="D175" s="16"/>
      <c r="E175" s="53"/>
      <c r="F175" s="17"/>
    </row>
    <row r="176" spans="1:6" x14ac:dyDescent="0.3">
      <c r="B176" s="18" t="s">
        <v>48</v>
      </c>
      <c r="C176" s="16"/>
      <c r="D176" s="16"/>
      <c r="E176" s="53"/>
      <c r="F176" s="17"/>
    </row>
    <row r="177" spans="1:6" x14ac:dyDescent="0.3">
      <c r="B177" s="18" t="s">
        <v>194</v>
      </c>
      <c r="C177" s="16" t="s">
        <v>11</v>
      </c>
      <c r="D177" s="16">
        <v>1</v>
      </c>
      <c r="E177" s="53"/>
      <c r="F177" s="17">
        <f t="shared" si="2"/>
        <v>0</v>
      </c>
    </row>
    <row r="178" spans="1:6" x14ac:dyDescent="0.3">
      <c r="A178">
        <v>46</v>
      </c>
      <c r="B178" s="20" t="s">
        <v>49</v>
      </c>
      <c r="C178" s="16"/>
      <c r="D178" s="16"/>
      <c r="E178" s="53"/>
      <c r="F178" s="17"/>
    </row>
    <row r="179" spans="1:6" ht="43.2" x14ac:dyDescent="0.3">
      <c r="B179" s="18" t="s">
        <v>196</v>
      </c>
      <c r="C179" s="16"/>
      <c r="D179" s="16"/>
      <c r="E179" s="53"/>
      <c r="F179" s="17"/>
    </row>
    <row r="180" spans="1:6" x14ac:dyDescent="0.3">
      <c r="B180" s="18" t="s">
        <v>5</v>
      </c>
      <c r="C180" s="16"/>
      <c r="D180" s="16"/>
      <c r="E180" s="53"/>
      <c r="F180" s="17"/>
    </row>
    <row r="181" spans="1:6" x14ac:dyDescent="0.3">
      <c r="B181" s="18" t="s">
        <v>195</v>
      </c>
      <c r="C181" s="16" t="s">
        <v>11</v>
      </c>
      <c r="D181" s="16">
        <v>1</v>
      </c>
      <c r="E181" s="53"/>
      <c r="F181" s="17">
        <f t="shared" si="2"/>
        <v>0</v>
      </c>
    </row>
    <row r="182" spans="1:6" x14ac:dyDescent="0.3">
      <c r="A182">
        <v>47</v>
      </c>
      <c r="B182" s="20" t="s">
        <v>50</v>
      </c>
      <c r="C182" s="16"/>
      <c r="D182" s="16"/>
      <c r="E182" s="53"/>
      <c r="F182" s="17"/>
    </row>
    <row r="183" spans="1:6" ht="72" x14ac:dyDescent="0.3">
      <c r="B183" s="18" t="s">
        <v>197</v>
      </c>
      <c r="C183" s="16"/>
      <c r="D183" s="16"/>
      <c r="E183" s="53"/>
      <c r="F183" s="17"/>
    </row>
    <row r="184" spans="1:6" x14ac:dyDescent="0.3">
      <c r="B184" s="18" t="s">
        <v>13</v>
      </c>
      <c r="C184" s="16"/>
      <c r="D184" s="16"/>
      <c r="E184" s="53"/>
      <c r="F184" s="17"/>
    </row>
    <row r="185" spans="1:6" x14ac:dyDescent="0.3">
      <c r="B185" s="18" t="s">
        <v>198</v>
      </c>
      <c r="C185" s="16" t="s">
        <v>11</v>
      </c>
      <c r="D185" s="16">
        <v>1</v>
      </c>
      <c r="E185" s="53"/>
      <c r="F185" s="17">
        <f t="shared" si="2"/>
        <v>0</v>
      </c>
    </row>
    <row r="186" spans="1:6" x14ac:dyDescent="0.3">
      <c r="A186">
        <v>48</v>
      </c>
      <c r="B186" s="20" t="s">
        <v>199</v>
      </c>
      <c r="C186" s="16"/>
      <c r="D186" s="16"/>
      <c r="E186" s="53"/>
      <c r="F186" s="17"/>
    </row>
    <row r="187" spans="1:6" ht="43.2" x14ac:dyDescent="0.3">
      <c r="B187" s="18" t="s">
        <v>200</v>
      </c>
      <c r="C187" s="16"/>
      <c r="D187" s="16"/>
      <c r="E187" s="53"/>
      <c r="F187" s="17"/>
    </row>
    <row r="188" spans="1:6" x14ac:dyDescent="0.3">
      <c r="B188" s="18" t="s">
        <v>39</v>
      </c>
      <c r="C188" s="16"/>
      <c r="D188" s="16"/>
      <c r="E188" s="53"/>
      <c r="F188" s="17"/>
    </row>
    <row r="189" spans="1:6" x14ac:dyDescent="0.3">
      <c r="B189" s="18" t="s">
        <v>201</v>
      </c>
      <c r="C189" s="16" t="s">
        <v>11</v>
      </c>
      <c r="D189" s="16">
        <v>1</v>
      </c>
      <c r="E189" s="53"/>
      <c r="F189" s="17">
        <f t="shared" si="2"/>
        <v>0</v>
      </c>
    </row>
    <row r="190" spans="1:6" x14ac:dyDescent="0.3">
      <c r="A190">
        <v>49</v>
      </c>
      <c r="B190" s="20" t="s">
        <v>51</v>
      </c>
      <c r="C190" s="16"/>
      <c r="D190" s="16"/>
      <c r="E190" s="53"/>
      <c r="F190" s="17"/>
    </row>
    <row r="191" spans="1:6" ht="28.8" x14ac:dyDescent="0.3">
      <c r="B191" s="18" t="s">
        <v>202</v>
      </c>
      <c r="C191" s="16" t="s">
        <v>11</v>
      </c>
      <c r="D191" s="16">
        <v>1</v>
      </c>
      <c r="E191" s="53"/>
      <c r="F191" s="17">
        <f t="shared" si="2"/>
        <v>0</v>
      </c>
    </row>
    <row r="192" spans="1:6" x14ac:dyDescent="0.3">
      <c r="A192">
        <v>50</v>
      </c>
      <c r="B192" s="20" t="s">
        <v>52</v>
      </c>
      <c r="C192" s="16"/>
      <c r="D192" s="16"/>
      <c r="E192" s="53"/>
      <c r="F192" s="17"/>
    </row>
    <row r="193" spans="1:6" ht="57.6" x14ac:dyDescent="0.3">
      <c r="B193" s="18" t="s">
        <v>53</v>
      </c>
      <c r="C193" s="16"/>
      <c r="D193" s="16"/>
      <c r="E193" s="53"/>
      <c r="F193" s="17"/>
    </row>
    <row r="194" spans="1:6" x14ac:dyDescent="0.3">
      <c r="B194" s="18" t="s">
        <v>39</v>
      </c>
      <c r="C194" s="16"/>
      <c r="D194" s="16"/>
      <c r="E194" s="53"/>
      <c r="F194" s="17"/>
    </row>
    <row r="195" spans="1:6" x14ac:dyDescent="0.3">
      <c r="B195" s="18" t="s">
        <v>203</v>
      </c>
      <c r="C195" s="16"/>
      <c r="D195" s="16"/>
      <c r="E195" s="53"/>
      <c r="F195" s="17"/>
    </row>
    <row r="196" spans="1:6" x14ac:dyDescent="0.3">
      <c r="B196" s="18" t="s">
        <v>204</v>
      </c>
      <c r="C196" s="16" t="s">
        <v>11</v>
      </c>
      <c r="D196" s="16">
        <v>1</v>
      </c>
      <c r="E196" s="53"/>
      <c r="F196" s="17">
        <f t="shared" si="2"/>
        <v>0</v>
      </c>
    </row>
    <row r="197" spans="1:6" x14ac:dyDescent="0.3">
      <c r="A197">
        <v>51</v>
      </c>
      <c r="B197" s="25" t="s">
        <v>205</v>
      </c>
      <c r="C197" s="16"/>
      <c r="D197" s="16"/>
      <c r="E197" s="53"/>
      <c r="F197" s="17">
        <f t="shared" si="2"/>
        <v>0</v>
      </c>
    </row>
    <row r="198" spans="1:6" ht="28.8" x14ac:dyDescent="0.3">
      <c r="B198" s="18" t="s">
        <v>207</v>
      </c>
      <c r="C198" s="16" t="s">
        <v>11</v>
      </c>
      <c r="D198" s="16">
        <v>1</v>
      </c>
      <c r="E198" s="53"/>
      <c r="F198" s="17">
        <f t="shared" si="2"/>
        <v>0</v>
      </c>
    </row>
    <row r="199" spans="1:6" x14ac:dyDescent="0.3">
      <c r="A199">
        <v>52</v>
      </c>
      <c r="B199" s="20" t="s">
        <v>206</v>
      </c>
      <c r="C199" s="16"/>
      <c r="D199" s="16"/>
      <c r="E199" s="53"/>
      <c r="F199" s="17"/>
    </row>
    <row r="200" spans="1:6" ht="43.2" x14ac:dyDescent="0.3">
      <c r="B200" s="18" t="s">
        <v>208</v>
      </c>
      <c r="C200" s="16" t="s">
        <v>11</v>
      </c>
      <c r="D200" s="16">
        <v>1</v>
      </c>
      <c r="E200" s="53"/>
      <c r="F200" s="17">
        <f>D200*E200</f>
        <v>0</v>
      </c>
    </row>
    <row r="201" spans="1:6" x14ac:dyDescent="0.3">
      <c r="A201">
        <v>53</v>
      </c>
      <c r="B201" s="25" t="s">
        <v>76</v>
      </c>
      <c r="C201" s="16"/>
      <c r="D201" s="16"/>
      <c r="E201" s="53"/>
      <c r="F201" s="17">
        <f>D201*E201</f>
        <v>0</v>
      </c>
    </row>
    <row r="202" spans="1:6" ht="28.8" x14ac:dyDescent="0.3">
      <c r="B202" s="18" t="s">
        <v>209</v>
      </c>
      <c r="C202" s="16"/>
      <c r="D202" s="16"/>
      <c r="E202" s="53"/>
      <c r="F202" s="17"/>
    </row>
    <row r="203" spans="1:6" x14ac:dyDescent="0.3">
      <c r="B203" s="18" t="s">
        <v>210</v>
      </c>
      <c r="C203" s="16" t="s">
        <v>65</v>
      </c>
      <c r="D203" s="16">
        <v>2</v>
      </c>
      <c r="E203" s="53"/>
      <c r="F203" s="17">
        <f t="shared" si="2"/>
        <v>0</v>
      </c>
    </row>
    <row r="204" spans="1:6" x14ac:dyDescent="0.3">
      <c r="A204">
        <v>54</v>
      </c>
      <c r="B204" s="25" t="s">
        <v>54</v>
      </c>
      <c r="C204" s="16"/>
      <c r="D204" s="16"/>
      <c r="E204" s="53"/>
      <c r="F204" s="17"/>
    </row>
    <row r="205" spans="1:6" ht="57.6" x14ac:dyDescent="0.3">
      <c r="B205" s="18" t="s">
        <v>211</v>
      </c>
      <c r="C205" s="16"/>
      <c r="D205" s="16"/>
      <c r="E205" s="53"/>
      <c r="F205" s="17"/>
    </row>
    <row r="206" spans="1:6" x14ac:dyDescent="0.3">
      <c r="B206" s="18" t="s">
        <v>212</v>
      </c>
      <c r="C206" s="16" t="s">
        <v>11</v>
      </c>
      <c r="D206" s="16">
        <v>1</v>
      </c>
      <c r="E206" s="53"/>
      <c r="F206" s="17">
        <f t="shared" si="2"/>
        <v>0</v>
      </c>
    </row>
    <row r="207" spans="1:6" x14ac:dyDescent="0.3">
      <c r="A207">
        <v>55</v>
      </c>
      <c r="B207" s="29" t="s">
        <v>55</v>
      </c>
      <c r="C207" s="16"/>
      <c r="D207" s="16"/>
      <c r="E207" s="53"/>
      <c r="F207" s="17"/>
    </row>
    <row r="208" spans="1:6" ht="28.8" x14ac:dyDescent="0.3">
      <c r="B208" s="15" t="s">
        <v>213</v>
      </c>
      <c r="C208" s="16"/>
      <c r="D208" s="16"/>
      <c r="E208" s="53"/>
      <c r="F208" s="17"/>
    </row>
    <row r="209" spans="1:6" x14ac:dyDescent="0.3">
      <c r="B209" s="18" t="s">
        <v>48</v>
      </c>
      <c r="C209" s="16"/>
      <c r="D209" s="16"/>
      <c r="E209" s="53"/>
      <c r="F209" s="17">
        <f t="shared" si="2"/>
        <v>0</v>
      </c>
    </row>
    <row r="210" spans="1:6" x14ac:dyDescent="0.3">
      <c r="B210" s="18" t="s">
        <v>214</v>
      </c>
      <c r="C210" s="16" t="s">
        <v>11</v>
      </c>
      <c r="D210" s="16">
        <v>1</v>
      </c>
      <c r="E210" s="53"/>
      <c r="F210" s="17">
        <f t="shared" ref="F210:F273" si="3">D210*E210</f>
        <v>0</v>
      </c>
    </row>
    <row r="211" spans="1:6" x14ac:dyDescent="0.3">
      <c r="A211">
        <v>56</v>
      </c>
      <c r="B211" s="20" t="s">
        <v>56</v>
      </c>
      <c r="C211" s="16"/>
      <c r="D211" s="16"/>
      <c r="E211" s="53"/>
      <c r="F211" s="17"/>
    </row>
    <row r="212" spans="1:6" ht="43.2" x14ac:dyDescent="0.3">
      <c r="B212" s="18" t="s">
        <v>57</v>
      </c>
      <c r="C212" s="16"/>
      <c r="D212" s="16"/>
      <c r="E212" s="53"/>
      <c r="F212" s="17"/>
    </row>
    <row r="213" spans="1:6" x14ac:dyDescent="0.3">
      <c r="B213" s="18" t="s">
        <v>48</v>
      </c>
      <c r="C213" s="16"/>
      <c r="D213" s="16"/>
      <c r="E213" s="53"/>
      <c r="F213" s="17"/>
    </row>
    <row r="214" spans="1:6" x14ac:dyDescent="0.3">
      <c r="B214" s="18" t="s">
        <v>16</v>
      </c>
      <c r="C214" s="16"/>
      <c r="D214" s="16"/>
      <c r="E214" s="53"/>
      <c r="F214" s="17"/>
    </row>
    <row r="215" spans="1:6" x14ac:dyDescent="0.3">
      <c r="B215" s="18" t="s">
        <v>215</v>
      </c>
      <c r="C215" s="16" t="s">
        <v>11</v>
      </c>
      <c r="D215" s="16">
        <v>1</v>
      </c>
      <c r="E215" s="53"/>
      <c r="F215" s="17">
        <f t="shared" si="3"/>
        <v>0</v>
      </c>
    </row>
    <row r="216" spans="1:6" x14ac:dyDescent="0.3">
      <c r="A216">
        <v>57</v>
      </c>
      <c r="B216" s="20" t="s">
        <v>58</v>
      </c>
      <c r="C216" s="16"/>
      <c r="D216" s="16"/>
      <c r="E216" s="53"/>
      <c r="F216" s="17"/>
    </row>
    <row r="217" spans="1:6" ht="57.6" x14ac:dyDescent="0.3">
      <c r="B217" s="18" t="s">
        <v>59</v>
      </c>
      <c r="C217" s="16"/>
      <c r="D217" s="16"/>
      <c r="E217" s="53"/>
      <c r="F217" s="17"/>
    </row>
    <row r="218" spans="1:6" x14ac:dyDescent="0.3">
      <c r="B218" s="18" t="s">
        <v>25</v>
      </c>
      <c r="C218" s="16"/>
      <c r="D218" s="16"/>
      <c r="E218" s="53"/>
      <c r="F218" s="17"/>
    </row>
    <row r="219" spans="1:6" x14ac:dyDescent="0.3">
      <c r="B219" s="18" t="s">
        <v>216</v>
      </c>
      <c r="C219" s="16"/>
      <c r="D219" s="16"/>
      <c r="E219" s="53"/>
      <c r="F219" s="17"/>
    </row>
    <row r="220" spans="1:6" x14ac:dyDescent="0.3">
      <c r="B220" s="18" t="s">
        <v>60</v>
      </c>
      <c r="C220" s="16" t="s">
        <v>11</v>
      </c>
      <c r="D220" s="16">
        <v>1</v>
      </c>
      <c r="E220" s="53"/>
      <c r="F220" s="17">
        <f t="shared" si="3"/>
        <v>0</v>
      </c>
    </row>
    <row r="221" spans="1:6" x14ac:dyDescent="0.3">
      <c r="A221">
        <v>58</v>
      </c>
      <c r="B221" s="30" t="s">
        <v>217</v>
      </c>
      <c r="C221" s="16"/>
      <c r="D221" s="16"/>
      <c r="E221" s="53"/>
      <c r="F221" s="17"/>
    </row>
    <row r="222" spans="1:6" ht="43.2" x14ac:dyDescent="0.3">
      <c r="B222" s="18" t="s">
        <v>61</v>
      </c>
      <c r="C222" s="16"/>
      <c r="D222" s="16"/>
      <c r="E222" s="53"/>
      <c r="F222" s="17"/>
    </row>
    <row r="223" spans="1:6" x14ac:dyDescent="0.3">
      <c r="B223" s="18" t="s">
        <v>48</v>
      </c>
      <c r="C223" s="16"/>
      <c r="D223" s="16"/>
      <c r="E223" s="53"/>
      <c r="F223" s="17"/>
    </row>
    <row r="224" spans="1:6" x14ac:dyDescent="0.3">
      <c r="B224" s="18" t="s">
        <v>16</v>
      </c>
      <c r="C224" s="16"/>
      <c r="D224" s="16"/>
      <c r="E224" s="53"/>
      <c r="F224" s="17"/>
    </row>
    <row r="225" spans="1:6" x14ac:dyDescent="0.3">
      <c r="B225" s="18" t="s">
        <v>215</v>
      </c>
      <c r="C225" s="16" t="s">
        <v>11</v>
      </c>
      <c r="D225" s="16">
        <v>1</v>
      </c>
      <c r="E225" s="53"/>
      <c r="F225" s="17">
        <f t="shared" si="3"/>
        <v>0</v>
      </c>
    </row>
    <row r="226" spans="1:6" x14ac:dyDescent="0.3">
      <c r="A226">
        <v>59</v>
      </c>
      <c r="B226" s="30" t="s">
        <v>62</v>
      </c>
      <c r="C226" s="16"/>
      <c r="D226" s="16"/>
      <c r="E226" s="53"/>
      <c r="F226" s="17"/>
    </row>
    <row r="227" spans="1:6" ht="43.2" x14ac:dyDescent="0.3">
      <c r="B227" s="18" t="s">
        <v>218</v>
      </c>
      <c r="C227" s="16"/>
      <c r="D227" s="16"/>
      <c r="E227" s="53"/>
      <c r="F227" s="17"/>
    </row>
    <row r="228" spans="1:6" ht="43.2" x14ac:dyDescent="0.3">
      <c r="B228" s="31" t="s">
        <v>219</v>
      </c>
      <c r="C228" s="16" t="s">
        <v>11</v>
      </c>
      <c r="D228" s="16">
        <v>1</v>
      </c>
      <c r="E228" s="53"/>
      <c r="F228" s="17">
        <f t="shared" si="3"/>
        <v>0</v>
      </c>
    </row>
    <row r="229" spans="1:6" x14ac:dyDescent="0.3">
      <c r="A229">
        <v>60</v>
      </c>
      <c r="B229" s="25" t="s">
        <v>220</v>
      </c>
      <c r="C229" s="16"/>
      <c r="D229" s="16"/>
      <c r="E229" s="53"/>
      <c r="F229" s="17"/>
    </row>
    <row r="230" spans="1:6" ht="43.2" x14ac:dyDescent="0.3">
      <c r="B230" s="18" t="s">
        <v>221</v>
      </c>
      <c r="C230" s="16"/>
      <c r="D230" s="16"/>
      <c r="E230" s="53"/>
      <c r="F230" s="17"/>
    </row>
    <row r="231" spans="1:6" x14ac:dyDescent="0.3">
      <c r="B231" s="18" t="s">
        <v>5</v>
      </c>
      <c r="C231" s="16"/>
      <c r="D231" s="16"/>
      <c r="E231" s="53"/>
      <c r="F231" s="17"/>
    </row>
    <row r="232" spans="1:6" x14ac:dyDescent="0.3">
      <c r="B232" s="18" t="s">
        <v>222</v>
      </c>
      <c r="C232" s="16" t="s">
        <v>11</v>
      </c>
      <c r="D232" s="16">
        <v>1</v>
      </c>
      <c r="E232" s="53"/>
      <c r="F232" s="17">
        <f t="shared" si="3"/>
        <v>0</v>
      </c>
    </row>
    <row r="233" spans="1:6" x14ac:dyDescent="0.3">
      <c r="A233">
        <v>61</v>
      </c>
      <c r="B233" s="25" t="s">
        <v>63</v>
      </c>
      <c r="C233" s="16"/>
      <c r="D233" s="16"/>
      <c r="E233" s="53"/>
      <c r="F233" s="17"/>
    </row>
    <row r="234" spans="1:6" x14ac:dyDescent="0.3">
      <c r="B234" s="18" t="s">
        <v>223</v>
      </c>
      <c r="C234" s="16"/>
      <c r="D234" s="16"/>
      <c r="E234" s="53"/>
      <c r="F234" s="17"/>
    </row>
    <row r="235" spans="1:6" x14ac:dyDescent="0.3">
      <c r="B235" s="18" t="s">
        <v>224</v>
      </c>
      <c r="C235" s="16" t="s">
        <v>11</v>
      </c>
      <c r="D235" s="16">
        <v>5</v>
      </c>
      <c r="E235" s="53"/>
      <c r="F235" s="17">
        <f t="shared" si="3"/>
        <v>0</v>
      </c>
    </row>
    <row r="236" spans="1:6" x14ac:dyDescent="0.3">
      <c r="A236">
        <v>62</v>
      </c>
      <c r="B236" s="25" t="s">
        <v>64</v>
      </c>
      <c r="C236" s="16"/>
      <c r="D236" s="16"/>
      <c r="E236" s="53"/>
      <c r="F236" s="17"/>
    </row>
    <row r="237" spans="1:6" ht="57.6" x14ac:dyDescent="0.3">
      <c r="B237" s="18" t="s">
        <v>235</v>
      </c>
      <c r="C237" s="16"/>
      <c r="D237" s="16"/>
      <c r="E237" s="53"/>
      <c r="F237" s="17"/>
    </row>
    <row r="238" spans="1:6" x14ac:dyDescent="0.3">
      <c r="B238" s="18" t="s">
        <v>39</v>
      </c>
      <c r="C238" s="16"/>
      <c r="D238" s="16"/>
      <c r="E238" s="53"/>
      <c r="F238" s="17"/>
    </row>
    <row r="239" spans="1:6" x14ac:dyDescent="0.3">
      <c r="B239" s="18" t="s">
        <v>225</v>
      </c>
      <c r="C239" s="16" t="s">
        <v>11</v>
      </c>
      <c r="D239" s="16">
        <v>1</v>
      </c>
      <c r="E239" s="53"/>
      <c r="F239" s="17">
        <f t="shared" si="3"/>
        <v>0</v>
      </c>
    </row>
    <row r="240" spans="1:6" x14ac:dyDescent="0.3">
      <c r="A240">
        <v>63</v>
      </c>
      <c r="B240" s="25" t="s">
        <v>239</v>
      </c>
      <c r="C240" s="16"/>
      <c r="D240" s="16"/>
      <c r="E240" s="53"/>
      <c r="F240" s="17"/>
    </row>
    <row r="241" spans="1:6" ht="72" x14ac:dyDescent="0.3">
      <c r="B241" s="18" t="s">
        <v>236</v>
      </c>
      <c r="C241" s="16"/>
      <c r="D241" s="16"/>
      <c r="E241" s="53"/>
      <c r="F241" s="17"/>
    </row>
    <row r="242" spans="1:6" x14ac:dyDescent="0.3">
      <c r="B242" s="18" t="s">
        <v>39</v>
      </c>
      <c r="C242" s="16"/>
      <c r="D242" s="16"/>
      <c r="E242" s="53"/>
      <c r="F242" s="17"/>
    </row>
    <row r="243" spans="1:6" x14ac:dyDescent="0.3">
      <c r="B243" s="18" t="s">
        <v>226</v>
      </c>
      <c r="C243" s="16" t="s">
        <v>65</v>
      </c>
      <c r="D243" s="16">
        <v>1</v>
      </c>
      <c r="E243" s="53"/>
      <c r="F243" s="17">
        <f t="shared" si="3"/>
        <v>0</v>
      </c>
    </row>
    <row r="244" spans="1:6" x14ac:dyDescent="0.3">
      <c r="A244">
        <v>64</v>
      </c>
      <c r="B244" s="25" t="s">
        <v>66</v>
      </c>
      <c r="C244" s="16"/>
      <c r="D244" s="16"/>
      <c r="E244" s="53"/>
      <c r="F244" s="17"/>
    </row>
    <row r="245" spans="1:6" ht="43.2" x14ac:dyDescent="0.3">
      <c r="B245" s="18" t="s">
        <v>227</v>
      </c>
      <c r="C245" s="16"/>
      <c r="D245" s="16"/>
      <c r="E245" s="53"/>
      <c r="F245" s="17"/>
    </row>
    <row r="246" spans="1:6" x14ac:dyDescent="0.3">
      <c r="B246" s="18" t="s">
        <v>5</v>
      </c>
      <c r="C246" s="16"/>
      <c r="D246" s="16"/>
      <c r="E246" s="53"/>
      <c r="F246" s="17"/>
    </row>
    <row r="247" spans="1:6" x14ac:dyDescent="0.3">
      <c r="B247" s="18" t="s">
        <v>228</v>
      </c>
      <c r="C247" s="16" t="s">
        <v>65</v>
      </c>
      <c r="D247" s="16">
        <v>1</v>
      </c>
      <c r="E247" s="53"/>
      <c r="F247" s="17">
        <f t="shared" si="3"/>
        <v>0</v>
      </c>
    </row>
    <row r="248" spans="1:6" x14ac:dyDescent="0.3">
      <c r="A248">
        <v>65</v>
      </c>
      <c r="B248" s="25" t="s">
        <v>67</v>
      </c>
      <c r="C248" s="16"/>
      <c r="D248" s="16"/>
      <c r="E248" s="53"/>
      <c r="F248" s="17"/>
    </row>
    <row r="249" spans="1:6" ht="43.2" x14ac:dyDescent="0.3">
      <c r="B249" s="18" t="s">
        <v>68</v>
      </c>
      <c r="C249" s="16"/>
      <c r="D249" s="16"/>
      <c r="E249" s="53"/>
      <c r="F249" s="17"/>
    </row>
    <row r="250" spans="1:6" x14ac:dyDescent="0.3">
      <c r="B250" s="18" t="s">
        <v>229</v>
      </c>
      <c r="C250" s="16" t="s">
        <v>65</v>
      </c>
      <c r="D250" s="16">
        <v>1</v>
      </c>
      <c r="E250" s="53"/>
      <c r="F250" s="17">
        <f t="shared" si="3"/>
        <v>0</v>
      </c>
    </row>
    <row r="251" spans="1:6" x14ac:dyDescent="0.3">
      <c r="A251">
        <v>66</v>
      </c>
      <c r="B251" s="25" t="s">
        <v>69</v>
      </c>
      <c r="C251" s="16"/>
      <c r="D251" s="16"/>
      <c r="E251" s="53"/>
      <c r="F251" s="17"/>
    </row>
    <row r="252" spans="1:6" x14ac:dyDescent="0.3">
      <c r="B252" s="18" t="s">
        <v>70</v>
      </c>
      <c r="C252" s="16"/>
      <c r="D252" s="16"/>
      <c r="E252" s="53"/>
      <c r="F252" s="17"/>
    </row>
    <row r="253" spans="1:6" x14ac:dyDescent="0.3">
      <c r="B253" s="18" t="s">
        <v>231</v>
      </c>
      <c r="C253" s="16" t="s">
        <v>71</v>
      </c>
      <c r="D253" s="16">
        <v>1</v>
      </c>
      <c r="E253" s="53"/>
      <c r="F253" s="17">
        <f t="shared" si="3"/>
        <v>0</v>
      </c>
    </row>
    <row r="254" spans="1:6" x14ac:dyDescent="0.3">
      <c r="A254">
        <v>67</v>
      </c>
      <c r="B254" s="26" t="s">
        <v>72</v>
      </c>
      <c r="C254" s="16"/>
      <c r="D254" s="16"/>
      <c r="E254" s="53"/>
      <c r="F254" s="17"/>
    </row>
    <row r="255" spans="1:6" x14ac:dyDescent="0.3">
      <c r="B255" s="18" t="s">
        <v>73</v>
      </c>
      <c r="C255" s="16"/>
      <c r="D255" s="16"/>
      <c r="E255" s="53"/>
      <c r="F255" s="17"/>
    </row>
    <row r="256" spans="1:6" x14ac:dyDescent="0.3">
      <c r="B256" s="27" t="s">
        <v>230</v>
      </c>
      <c r="C256" s="16" t="s">
        <v>65</v>
      </c>
      <c r="D256" s="16">
        <v>4</v>
      </c>
      <c r="E256" s="53"/>
      <c r="F256" s="17">
        <f t="shared" si="3"/>
        <v>0</v>
      </c>
    </row>
    <row r="257" spans="1:6" x14ac:dyDescent="0.3">
      <c r="A257">
        <v>68</v>
      </c>
      <c r="B257" s="25" t="s">
        <v>74</v>
      </c>
      <c r="C257" s="16"/>
      <c r="D257" s="16"/>
      <c r="E257" s="53"/>
      <c r="F257" s="17"/>
    </row>
    <row r="258" spans="1:6" ht="57.6" x14ac:dyDescent="0.3">
      <c r="B258" s="18" t="s">
        <v>237</v>
      </c>
      <c r="C258" s="16"/>
      <c r="D258" s="16"/>
      <c r="E258" s="53"/>
      <c r="F258" s="17"/>
    </row>
    <row r="259" spans="1:6" x14ac:dyDescent="0.3">
      <c r="B259" s="18" t="s">
        <v>39</v>
      </c>
      <c r="C259" s="16"/>
      <c r="D259" s="16"/>
      <c r="E259" s="53"/>
      <c r="F259" s="17"/>
    </row>
    <row r="260" spans="1:6" x14ac:dyDescent="0.3">
      <c r="B260" s="18" t="s">
        <v>232</v>
      </c>
      <c r="C260" s="16" t="s">
        <v>71</v>
      </c>
      <c r="D260" s="16">
        <v>1</v>
      </c>
      <c r="E260" s="53"/>
      <c r="F260" s="17">
        <f t="shared" si="3"/>
        <v>0</v>
      </c>
    </row>
    <row r="261" spans="1:6" x14ac:dyDescent="0.3">
      <c r="A261">
        <v>69</v>
      </c>
      <c r="B261" s="25" t="s">
        <v>75</v>
      </c>
      <c r="C261" s="16"/>
      <c r="D261" s="16"/>
      <c r="E261" s="53"/>
      <c r="F261" s="17"/>
    </row>
    <row r="262" spans="1:6" ht="57.6" x14ac:dyDescent="0.3">
      <c r="B262" s="18" t="s">
        <v>238</v>
      </c>
      <c r="C262" s="16"/>
      <c r="D262" s="16"/>
      <c r="E262" s="53"/>
      <c r="F262" s="17"/>
    </row>
    <row r="263" spans="1:6" x14ac:dyDescent="0.3">
      <c r="B263" s="18" t="s">
        <v>5</v>
      </c>
      <c r="C263" s="16"/>
      <c r="D263" s="16"/>
      <c r="E263" s="53"/>
      <c r="F263" s="17"/>
    </row>
    <row r="264" spans="1:6" x14ac:dyDescent="0.3">
      <c r="B264" s="18" t="s">
        <v>233</v>
      </c>
      <c r="C264" s="16" t="s">
        <v>65</v>
      </c>
      <c r="D264" s="16">
        <v>1</v>
      </c>
      <c r="E264" s="53"/>
      <c r="F264" s="17">
        <f t="shared" si="3"/>
        <v>0</v>
      </c>
    </row>
    <row r="265" spans="1:6" x14ac:dyDescent="0.3">
      <c r="A265">
        <v>70</v>
      </c>
      <c r="B265" s="25" t="s">
        <v>240</v>
      </c>
      <c r="C265" s="16"/>
      <c r="D265" s="16"/>
      <c r="E265" s="53"/>
      <c r="F265" s="17"/>
    </row>
    <row r="266" spans="1:6" x14ac:dyDescent="0.3">
      <c r="B266" s="18" t="s">
        <v>241</v>
      </c>
      <c r="C266" s="16"/>
      <c r="D266" s="16"/>
      <c r="E266" s="53"/>
      <c r="F266" s="17"/>
    </row>
    <row r="267" spans="1:6" x14ac:dyDescent="0.3">
      <c r="B267" s="27" t="s">
        <v>234</v>
      </c>
      <c r="C267" s="16" t="s">
        <v>65</v>
      </c>
      <c r="D267" s="16">
        <v>2</v>
      </c>
      <c r="E267" s="53"/>
      <c r="F267" s="17">
        <f t="shared" si="3"/>
        <v>0</v>
      </c>
    </row>
    <row r="268" spans="1:6" x14ac:dyDescent="0.3">
      <c r="A268" s="5">
        <v>71</v>
      </c>
      <c r="B268" s="19" t="s">
        <v>77</v>
      </c>
      <c r="C268" s="16"/>
      <c r="D268" s="16"/>
      <c r="E268" s="54"/>
      <c r="F268" s="17"/>
    </row>
    <row r="269" spans="1:6" ht="57.6" x14ac:dyDescent="0.3">
      <c r="B269" s="21" t="s">
        <v>301</v>
      </c>
      <c r="C269" s="16" t="s">
        <v>71</v>
      </c>
      <c r="D269" s="16">
        <v>1</v>
      </c>
      <c r="E269" s="54"/>
      <c r="F269" s="17">
        <f t="shared" si="3"/>
        <v>0</v>
      </c>
    </row>
    <row r="270" spans="1:6" ht="28.8" x14ac:dyDescent="0.3">
      <c r="B270" s="21" t="s">
        <v>302</v>
      </c>
      <c r="C270" s="16"/>
      <c r="D270" s="16"/>
      <c r="E270" s="54"/>
      <c r="F270" s="17"/>
    </row>
    <row r="271" spans="1:6" x14ac:dyDescent="0.3">
      <c r="A271">
        <v>72</v>
      </c>
      <c r="B271" s="32" t="s">
        <v>78</v>
      </c>
      <c r="C271" s="16"/>
      <c r="D271" s="16"/>
      <c r="E271" s="54"/>
      <c r="F271" s="17"/>
    </row>
    <row r="272" spans="1:6" ht="43.2" x14ac:dyDescent="0.3">
      <c r="B272" s="33" t="s">
        <v>79</v>
      </c>
      <c r="C272" s="16"/>
      <c r="D272" s="16"/>
      <c r="E272" s="54"/>
      <c r="F272" s="17"/>
    </row>
    <row r="273" spans="1:6" x14ac:dyDescent="0.3">
      <c r="B273" s="34" t="s">
        <v>242</v>
      </c>
      <c r="C273" s="16" t="s">
        <v>65</v>
      </c>
      <c r="D273" s="16">
        <v>5</v>
      </c>
      <c r="E273" s="54"/>
      <c r="F273" s="17">
        <f t="shared" si="3"/>
        <v>0</v>
      </c>
    </row>
    <row r="274" spans="1:6" x14ac:dyDescent="0.3">
      <c r="A274">
        <v>73</v>
      </c>
      <c r="B274" s="19" t="s">
        <v>303</v>
      </c>
      <c r="C274" s="16"/>
      <c r="D274" s="16"/>
      <c r="E274" s="54"/>
      <c r="F274" s="17"/>
    </row>
    <row r="275" spans="1:6" ht="72" x14ac:dyDescent="0.3">
      <c r="B275" s="35" t="s">
        <v>340</v>
      </c>
      <c r="C275" s="16" t="s">
        <v>65</v>
      </c>
      <c r="D275" s="16">
        <v>1</v>
      </c>
      <c r="E275" s="54"/>
      <c r="F275" s="17">
        <f t="shared" ref="F275:F336" si="4">D275*E275</f>
        <v>0</v>
      </c>
    </row>
    <row r="276" spans="1:6" ht="28.8" x14ac:dyDescent="0.3">
      <c r="A276" s="4"/>
      <c r="B276" s="21" t="s">
        <v>304</v>
      </c>
      <c r="C276" s="16"/>
      <c r="D276" s="16"/>
      <c r="E276" s="54"/>
      <c r="F276" s="17"/>
    </row>
    <row r="277" spans="1:6" x14ac:dyDescent="0.3">
      <c r="A277">
        <v>74</v>
      </c>
      <c r="B277" s="19" t="s">
        <v>80</v>
      </c>
      <c r="C277" s="16"/>
      <c r="D277" s="16"/>
      <c r="E277" s="54"/>
      <c r="F277" s="17"/>
    </row>
    <row r="278" spans="1:6" ht="57.6" x14ac:dyDescent="0.3">
      <c r="B278" s="31" t="s">
        <v>305</v>
      </c>
      <c r="C278" s="16" t="s">
        <v>65</v>
      </c>
      <c r="D278" s="16">
        <v>1</v>
      </c>
      <c r="E278" s="54"/>
      <c r="F278" s="17">
        <f t="shared" si="4"/>
        <v>0</v>
      </c>
    </row>
    <row r="279" spans="1:6" ht="28.8" x14ac:dyDescent="0.3">
      <c r="B279" s="31" t="s">
        <v>306</v>
      </c>
      <c r="C279" s="16"/>
      <c r="D279" s="16"/>
      <c r="E279" s="54"/>
      <c r="F279" s="17"/>
    </row>
    <row r="280" spans="1:6" x14ac:dyDescent="0.3">
      <c r="A280">
        <v>75</v>
      </c>
      <c r="B280" s="19" t="s">
        <v>300</v>
      </c>
      <c r="C280" s="16"/>
      <c r="D280" s="16"/>
      <c r="E280" s="54"/>
      <c r="F280" s="17"/>
    </row>
    <row r="281" spans="1:6" ht="100.8" x14ac:dyDescent="0.3">
      <c r="B281" s="31" t="s">
        <v>81</v>
      </c>
      <c r="C281" s="16" t="s">
        <v>65</v>
      </c>
      <c r="D281" s="16">
        <v>1</v>
      </c>
      <c r="E281" s="54"/>
      <c r="F281" s="17">
        <f t="shared" si="4"/>
        <v>0</v>
      </c>
    </row>
    <row r="282" spans="1:6" x14ac:dyDescent="0.3">
      <c r="B282" s="31" t="s">
        <v>341</v>
      </c>
      <c r="C282" s="16"/>
      <c r="D282" s="16"/>
      <c r="E282" s="54"/>
      <c r="F282" s="17"/>
    </row>
    <row r="283" spans="1:6" x14ac:dyDescent="0.3">
      <c r="A283">
        <v>76</v>
      </c>
      <c r="B283" s="19" t="s">
        <v>307</v>
      </c>
      <c r="C283" s="16"/>
      <c r="D283" s="16"/>
      <c r="E283" s="54"/>
      <c r="F283" s="17"/>
    </row>
    <row r="284" spans="1:6" ht="43.2" x14ac:dyDescent="0.3">
      <c r="B284" s="31" t="s">
        <v>308</v>
      </c>
      <c r="C284" s="16" t="s">
        <v>71</v>
      </c>
      <c r="D284" s="16">
        <v>1</v>
      </c>
      <c r="E284" s="54"/>
      <c r="F284" s="17">
        <f t="shared" si="4"/>
        <v>0</v>
      </c>
    </row>
    <row r="285" spans="1:6" x14ac:dyDescent="0.3">
      <c r="B285" s="31" t="s">
        <v>312</v>
      </c>
      <c r="C285" s="16"/>
      <c r="D285" s="16"/>
      <c r="E285" s="54"/>
      <c r="F285" s="17"/>
    </row>
    <row r="286" spans="1:6" x14ac:dyDescent="0.3">
      <c r="A286">
        <v>77</v>
      </c>
      <c r="B286" s="19" t="s">
        <v>309</v>
      </c>
      <c r="C286" s="16"/>
      <c r="D286" s="16"/>
      <c r="E286" s="54"/>
      <c r="F286" s="17"/>
    </row>
    <row r="287" spans="1:6" ht="43.2" x14ac:dyDescent="0.3">
      <c r="B287" s="21" t="s">
        <v>311</v>
      </c>
      <c r="C287" s="16"/>
      <c r="D287" s="16"/>
      <c r="E287" s="54"/>
      <c r="F287" s="17"/>
    </row>
    <row r="288" spans="1:6" x14ac:dyDescent="0.3">
      <c r="B288" s="21" t="s">
        <v>342</v>
      </c>
      <c r="C288" s="16" t="s">
        <v>65</v>
      </c>
      <c r="D288" s="16">
        <v>1</v>
      </c>
      <c r="E288" s="54"/>
      <c r="F288" s="17">
        <f t="shared" si="4"/>
        <v>0</v>
      </c>
    </row>
    <row r="289" spans="1:6" ht="15" thickBot="1" x14ac:dyDescent="0.35">
      <c r="A289">
        <v>78</v>
      </c>
      <c r="B289" s="32" t="s">
        <v>310</v>
      </c>
      <c r="C289" s="16"/>
      <c r="D289" s="16"/>
      <c r="E289" s="54"/>
      <c r="F289" s="17"/>
    </row>
    <row r="290" spans="1:6" ht="34.799999999999997" customHeight="1" x14ac:dyDescent="0.3">
      <c r="B290" s="31" t="s">
        <v>358</v>
      </c>
      <c r="C290" s="3" t="s">
        <v>65</v>
      </c>
      <c r="D290" s="16">
        <v>1</v>
      </c>
      <c r="E290" s="54"/>
      <c r="F290" s="17">
        <f t="shared" si="4"/>
        <v>0</v>
      </c>
    </row>
    <row r="291" spans="1:6" x14ac:dyDescent="0.3">
      <c r="B291" s="31" t="s">
        <v>343</v>
      </c>
      <c r="C291" s="36"/>
      <c r="D291" s="16"/>
      <c r="E291" s="54"/>
      <c r="F291" s="17"/>
    </row>
    <row r="292" spans="1:6" x14ac:dyDescent="0.3">
      <c r="A292">
        <v>79</v>
      </c>
      <c r="B292" s="19" t="s">
        <v>82</v>
      </c>
      <c r="C292" s="16"/>
      <c r="D292" s="16"/>
      <c r="E292" s="54"/>
      <c r="F292" s="17"/>
    </row>
    <row r="293" spans="1:6" ht="43.2" x14ac:dyDescent="0.3">
      <c r="B293" s="31" t="s">
        <v>313</v>
      </c>
      <c r="C293" s="16" t="s">
        <v>65</v>
      </c>
      <c r="D293" s="16">
        <v>1</v>
      </c>
      <c r="E293" s="54"/>
      <c r="F293" s="17">
        <f t="shared" si="4"/>
        <v>0</v>
      </c>
    </row>
    <row r="294" spans="1:6" x14ac:dyDescent="0.3">
      <c r="A294">
        <v>80</v>
      </c>
      <c r="B294" s="19" t="s">
        <v>314</v>
      </c>
      <c r="C294" s="16"/>
      <c r="D294" s="16"/>
      <c r="E294" s="54"/>
      <c r="F294" s="17"/>
    </row>
    <row r="295" spans="1:6" ht="72" x14ac:dyDescent="0.3">
      <c r="B295" s="31" t="s">
        <v>315</v>
      </c>
      <c r="C295" s="16" t="s">
        <v>11</v>
      </c>
      <c r="D295" s="16">
        <v>1</v>
      </c>
      <c r="E295" s="54"/>
      <c r="F295" s="17">
        <f t="shared" si="4"/>
        <v>0</v>
      </c>
    </row>
    <row r="296" spans="1:6" x14ac:dyDescent="0.3">
      <c r="A296">
        <v>81</v>
      </c>
      <c r="B296" s="19" t="s">
        <v>316</v>
      </c>
      <c r="C296" s="16"/>
      <c r="D296" s="16"/>
      <c r="E296" s="54"/>
      <c r="F296" s="17"/>
    </row>
    <row r="297" spans="1:6" ht="57.6" x14ac:dyDescent="0.3">
      <c r="B297" s="21" t="s">
        <v>318</v>
      </c>
      <c r="C297" s="16" t="s">
        <v>65</v>
      </c>
      <c r="D297" s="16">
        <v>1</v>
      </c>
      <c r="E297" s="54"/>
      <c r="F297" s="17">
        <f t="shared" si="4"/>
        <v>0</v>
      </c>
    </row>
    <row r="298" spans="1:6" x14ac:dyDescent="0.3">
      <c r="B298" s="21" t="s">
        <v>317</v>
      </c>
      <c r="C298" s="16"/>
      <c r="D298" s="16"/>
      <c r="E298" s="54"/>
      <c r="F298" s="17"/>
    </row>
    <row r="299" spans="1:6" x14ac:dyDescent="0.3">
      <c r="A299">
        <v>82</v>
      </c>
      <c r="B299" s="19" t="s">
        <v>320</v>
      </c>
      <c r="C299" s="16"/>
      <c r="D299" s="16"/>
      <c r="E299" s="54"/>
      <c r="F299" s="17"/>
    </row>
    <row r="300" spans="1:6" ht="28.8" x14ac:dyDescent="0.3">
      <c r="B300" s="31" t="s">
        <v>344</v>
      </c>
      <c r="C300" s="16" t="s">
        <v>65</v>
      </c>
      <c r="D300" s="16">
        <v>1</v>
      </c>
      <c r="E300" s="54"/>
      <c r="F300" s="17">
        <f t="shared" si="4"/>
        <v>0</v>
      </c>
    </row>
    <row r="301" spans="1:6" x14ac:dyDescent="0.3">
      <c r="B301" s="31" t="s">
        <v>319</v>
      </c>
      <c r="C301" s="16"/>
      <c r="D301" s="16"/>
      <c r="E301" s="54"/>
      <c r="F301" s="17"/>
    </row>
    <row r="302" spans="1:6" x14ac:dyDescent="0.3">
      <c r="A302">
        <v>83</v>
      </c>
      <c r="B302" s="19" t="s">
        <v>83</v>
      </c>
      <c r="C302" s="16"/>
      <c r="D302" s="16"/>
      <c r="E302" s="54"/>
      <c r="F302" s="17"/>
    </row>
    <row r="303" spans="1:6" ht="72" x14ac:dyDescent="0.3">
      <c r="B303" s="31" t="s">
        <v>322</v>
      </c>
      <c r="C303" s="16" t="s">
        <v>65</v>
      </c>
      <c r="D303" s="16">
        <v>1</v>
      </c>
      <c r="E303" s="54"/>
      <c r="F303" s="17">
        <f t="shared" si="4"/>
        <v>0</v>
      </c>
    </row>
    <row r="304" spans="1:6" x14ac:dyDescent="0.3">
      <c r="B304" s="31" t="s">
        <v>321</v>
      </c>
      <c r="C304" s="16"/>
      <c r="D304" s="16"/>
      <c r="E304" s="54"/>
      <c r="F304" s="17"/>
    </row>
    <row r="305" spans="1:6" x14ac:dyDescent="0.3">
      <c r="A305">
        <v>84</v>
      </c>
      <c r="B305" s="19" t="s">
        <v>84</v>
      </c>
      <c r="C305" s="16"/>
      <c r="D305" s="16"/>
      <c r="E305" s="54"/>
      <c r="F305" s="17"/>
    </row>
    <row r="306" spans="1:6" ht="57.6" x14ac:dyDescent="0.3">
      <c r="B306" s="21" t="s">
        <v>323</v>
      </c>
      <c r="C306" s="16" t="s">
        <v>71</v>
      </c>
      <c r="D306" s="16">
        <v>1</v>
      </c>
      <c r="E306" s="54"/>
      <c r="F306" s="17">
        <f t="shared" si="4"/>
        <v>0</v>
      </c>
    </row>
    <row r="307" spans="1:6" x14ac:dyDescent="0.3">
      <c r="A307">
        <v>85</v>
      </c>
      <c r="B307" s="32" t="s">
        <v>85</v>
      </c>
      <c r="C307" s="16"/>
      <c r="D307" s="16"/>
      <c r="E307" s="54"/>
      <c r="F307" s="17"/>
    </row>
    <row r="308" spans="1:6" ht="43.2" x14ac:dyDescent="0.3">
      <c r="B308" s="21" t="s">
        <v>86</v>
      </c>
      <c r="C308" s="16" t="s">
        <v>65</v>
      </c>
      <c r="D308" s="16">
        <v>1</v>
      </c>
      <c r="E308" s="54"/>
      <c r="F308" s="17">
        <f t="shared" si="4"/>
        <v>0</v>
      </c>
    </row>
    <row r="309" spans="1:6" x14ac:dyDescent="0.3">
      <c r="A309">
        <v>86</v>
      </c>
      <c r="B309" s="19" t="s">
        <v>87</v>
      </c>
      <c r="C309" s="16"/>
      <c r="D309" s="16"/>
      <c r="E309" s="54"/>
      <c r="F309" s="17"/>
    </row>
    <row r="310" spans="1:6" ht="57.6" x14ac:dyDescent="0.3">
      <c r="B310" s="31" t="s">
        <v>324</v>
      </c>
      <c r="C310" s="16" t="s">
        <v>65</v>
      </c>
      <c r="D310" s="16">
        <v>2</v>
      </c>
      <c r="E310" s="54"/>
      <c r="F310" s="17">
        <f t="shared" si="4"/>
        <v>0</v>
      </c>
    </row>
    <row r="311" spans="1:6" x14ac:dyDescent="0.3">
      <c r="B311" s="31" t="s">
        <v>325</v>
      </c>
      <c r="C311" s="16"/>
      <c r="D311" s="16"/>
      <c r="E311" s="54"/>
      <c r="F311" s="17"/>
    </row>
    <row r="312" spans="1:6" x14ac:dyDescent="0.3">
      <c r="A312">
        <v>87</v>
      </c>
      <c r="B312" s="19" t="s">
        <v>333</v>
      </c>
      <c r="C312" s="16"/>
      <c r="D312" s="16"/>
      <c r="E312" s="54"/>
      <c r="F312" s="17"/>
    </row>
    <row r="313" spans="1:6" ht="57.6" x14ac:dyDescent="0.3">
      <c r="B313" s="31" t="s">
        <v>326</v>
      </c>
      <c r="C313" s="16" t="s">
        <v>65</v>
      </c>
      <c r="D313" s="16">
        <v>2</v>
      </c>
      <c r="E313" s="54"/>
      <c r="F313" s="17">
        <f t="shared" si="4"/>
        <v>0</v>
      </c>
    </row>
    <row r="314" spans="1:6" x14ac:dyDescent="0.3">
      <c r="B314" s="31" t="s">
        <v>345</v>
      </c>
      <c r="C314" s="16"/>
      <c r="D314" s="16"/>
      <c r="E314" s="54"/>
      <c r="F314" s="17"/>
    </row>
    <row r="315" spans="1:6" x14ac:dyDescent="0.3">
      <c r="A315">
        <v>88</v>
      </c>
      <c r="B315" s="19" t="s">
        <v>327</v>
      </c>
      <c r="C315" s="16"/>
      <c r="D315" s="16"/>
      <c r="E315" s="54"/>
      <c r="F315" s="17"/>
    </row>
    <row r="316" spans="1:6" ht="43.2" x14ac:dyDescent="0.3">
      <c r="B316" s="31" t="s">
        <v>328</v>
      </c>
      <c r="C316" s="16" t="s">
        <v>65</v>
      </c>
      <c r="D316" s="16">
        <v>1</v>
      </c>
      <c r="E316" s="54"/>
      <c r="F316" s="17">
        <f t="shared" si="4"/>
        <v>0</v>
      </c>
    </row>
    <row r="317" spans="1:6" x14ac:dyDescent="0.3">
      <c r="A317">
        <v>89</v>
      </c>
      <c r="B317" s="19" t="s">
        <v>346</v>
      </c>
      <c r="C317" s="16"/>
      <c r="D317" s="16"/>
      <c r="E317" s="54"/>
      <c r="F317" s="17"/>
    </row>
    <row r="318" spans="1:6" ht="43.2" x14ac:dyDescent="0.3">
      <c r="B318" s="31" t="s">
        <v>347</v>
      </c>
      <c r="C318" s="16" t="s">
        <v>65</v>
      </c>
      <c r="D318" s="16">
        <v>1</v>
      </c>
      <c r="E318" s="54"/>
      <c r="F318" s="17">
        <f t="shared" si="4"/>
        <v>0</v>
      </c>
    </row>
    <row r="319" spans="1:6" x14ac:dyDescent="0.3">
      <c r="B319" s="31" t="s">
        <v>329</v>
      </c>
      <c r="C319" s="16"/>
      <c r="D319" s="16"/>
      <c r="E319" s="54"/>
      <c r="F319" s="17"/>
    </row>
    <row r="320" spans="1:6" x14ac:dyDescent="0.3">
      <c r="A320">
        <v>90</v>
      </c>
      <c r="B320" s="19" t="s">
        <v>334</v>
      </c>
      <c r="C320" s="16"/>
      <c r="D320" s="16"/>
      <c r="E320" s="54"/>
      <c r="F320" s="17"/>
    </row>
    <row r="321" spans="1:6" ht="100.8" x14ac:dyDescent="0.3">
      <c r="B321" s="31" t="s">
        <v>330</v>
      </c>
      <c r="C321" s="16" t="s">
        <v>11</v>
      </c>
      <c r="D321" s="16">
        <v>1</v>
      </c>
      <c r="E321" s="54"/>
      <c r="F321" s="17">
        <f t="shared" si="4"/>
        <v>0</v>
      </c>
    </row>
    <row r="322" spans="1:6" x14ac:dyDescent="0.3">
      <c r="A322">
        <v>91</v>
      </c>
      <c r="B322" s="19" t="s">
        <v>348</v>
      </c>
      <c r="C322" s="16"/>
      <c r="D322" s="16"/>
      <c r="E322" s="54"/>
      <c r="F322" s="17"/>
    </row>
    <row r="323" spans="1:6" ht="43.2" x14ac:dyDescent="0.3">
      <c r="B323" s="31" t="s">
        <v>349</v>
      </c>
      <c r="C323" s="16" t="s">
        <v>65</v>
      </c>
      <c r="D323" s="16">
        <v>1</v>
      </c>
      <c r="E323" s="54"/>
      <c r="F323" s="17">
        <f t="shared" si="4"/>
        <v>0</v>
      </c>
    </row>
    <row r="324" spans="1:6" x14ac:dyDescent="0.3">
      <c r="B324" s="31" t="s">
        <v>350</v>
      </c>
      <c r="C324" s="16"/>
      <c r="D324" s="16"/>
      <c r="E324" s="54"/>
      <c r="F324" s="17"/>
    </row>
    <row r="325" spans="1:6" x14ac:dyDescent="0.3">
      <c r="A325">
        <v>92</v>
      </c>
      <c r="B325" s="19" t="s">
        <v>244</v>
      </c>
      <c r="C325" s="16"/>
      <c r="D325" s="16"/>
      <c r="E325" s="54"/>
      <c r="F325" s="17"/>
    </row>
    <row r="326" spans="1:6" ht="144" x14ac:dyDescent="0.3">
      <c r="B326" s="31" t="s">
        <v>243</v>
      </c>
      <c r="C326" s="16" t="s">
        <v>65</v>
      </c>
      <c r="D326" s="16">
        <v>1</v>
      </c>
      <c r="E326" s="54"/>
      <c r="F326" s="17">
        <f t="shared" si="4"/>
        <v>0</v>
      </c>
    </row>
    <row r="327" spans="1:6" x14ac:dyDescent="0.3">
      <c r="A327">
        <v>93</v>
      </c>
      <c r="B327" s="19" t="s">
        <v>245</v>
      </c>
      <c r="C327" s="16"/>
      <c r="D327" s="16"/>
      <c r="E327" s="54"/>
      <c r="F327" s="17"/>
    </row>
    <row r="328" spans="1:6" ht="129.6" x14ac:dyDescent="0.3">
      <c r="B328" s="31" t="s">
        <v>247</v>
      </c>
      <c r="C328" s="16" t="s">
        <v>65</v>
      </c>
      <c r="D328" s="16">
        <v>1</v>
      </c>
      <c r="E328" s="54"/>
      <c r="F328" s="17">
        <f t="shared" si="4"/>
        <v>0</v>
      </c>
    </row>
    <row r="329" spans="1:6" x14ac:dyDescent="0.3">
      <c r="A329">
        <v>94</v>
      </c>
      <c r="B329" s="19" t="s">
        <v>246</v>
      </c>
      <c r="C329" s="16"/>
      <c r="D329" s="16"/>
      <c r="E329" s="54"/>
      <c r="F329" s="17"/>
    </row>
    <row r="330" spans="1:6" ht="158.4" x14ac:dyDescent="0.3">
      <c r="B330" s="31" t="s">
        <v>249</v>
      </c>
      <c r="C330" s="16" t="s">
        <v>65</v>
      </c>
      <c r="D330" s="16">
        <v>1</v>
      </c>
      <c r="E330" s="54"/>
      <c r="F330" s="17">
        <f t="shared" si="4"/>
        <v>0</v>
      </c>
    </row>
    <row r="331" spans="1:6" x14ac:dyDescent="0.3">
      <c r="A331">
        <v>95</v>
      </c>
      <c r="B331" s="19" t="s">
        <v>248</v>
      </c>
      <c r="C331" s="16"/>
      <c r="D331" s="16"/>
      <c r="E331" s="54"/>
      <c r="F331" s="17"/>
    </row>
    <row r="332" spans="1:6" ht="172.8" x14ac:dyDescent="0.3">
      <c r="B332" s="31" t="s">
        <v>250</v>
      </c>
      <c r="C332" s="16" t="s">
        <v>11</v>
      </c>
      <c r="D332" s="16">
        <v>1</v>
      </c>
      <c r="E332" s="54"/>
      <c r="F332" s="17">
        <f t="shared" si="4"/>
        <v>0</v>
      </c>
    </row>
    <row r="333" spans="1:6" x14ac:dyDescent="0.3">
      <c r="A333">
        <v>96</v>
      </c>
      <c r="B333" s="19" t="s">
        <v>251</v>
      </c>
      <c r="C333" s="16"/>
      <c r="D333" s="16"/>
      <c r="E333" s="54"/>
      <c r="F333" s="17"/>
    </row>
    <row r="334" spans="1:6" ht="158.4" x14ac:dyDescent="0.3">
      <c r="B334" s="31" t="s">
        <v>252</v>
      </c>
      <c r="C334" s="16" t="s">
        <v>65</v>
      </c>
      <c r="D334" s="16">
        <v>1</v>
      </c>
      <c r="E334" s="54"/>
      <c r="F334" s="17">
        <f t="shared" si="4"/>
        <v>0</v>
      </c>
    </row>
    <row r="335" spans="1:6" x14ac:dyDescent="0.3">
      <c r="A335">
        <v>97</v>
      </c>
      <c r="B335" s="19" t="s">
        <v>253</v>
      </c>
      <c r="C335" s="16"/>
      <c r="D335" s="16"/>
      <c r="E335" s="54"/>
      <c r="F335" s="17"/>
    </row>
    <row r="336" spans="1:6" ht="244.8" x14ac:dyDescent="0.3">
      <c r="B336" s="35" t="s">
        <v>254</v>
      </c>
      <c r="C336" s="16" t="s">
        <v>65</v>
      </c>
      <c r="D336" s="16">
        <v>1</v>
      </c>
      <c r="E336" s="54"/>
      <c r="F336" s="17">
        <f t="shared" si="4"/>
        <v>0</v>
      </c>
    </row>
    <row r="337" spans="1:6" x14ac:dyDescent="0.3">
      <c r="A337">
        <v>98</v>
      </c>
      <c r="B337" s="19" t="s">
        <v>88</v>
      </c>
      <c r="C337" s="16"/>
      <c r="D337" s="16"/>
      <c r="E337" s="54"/>
      <c r="F337" s="17"/>
    </row>
    <row r="338" spans="1:6" ht="57.6" x14ac:dyDescent="0.3">
      <c r="B338" s="35" t="s">
        <v>255</v>
      </c>
      <c r="C338" s="16" t="s">
        <v>65</v>
      </c>
      <c r="D338" s="16">
        <v>1</v>
      </c>
      <c r="E338" s="54"/>
      <c r="F338" s="17">
        <f t="shared" ref="F338:F401" si="5">D338*E338</f>
        <v>0</v>
      </c>
    </row>
    <row r="339" spans="1:6" x14ac:dyDescent="0.3">
      <c r="A339">
        <v>99</v>
      </c>
      <c r="B339" s="19" t="s">
        <v>89</v>
      </c>
      <c r="C339" s="16"/>
      <c r="D339" s="16"/>
      <c r="E339" s="54"/>
      <c r="F339" s="17"/>
    </row>
    <row r="340" spans="1:6" ht="43.2" x14ac:dyDescent="0.3">
      <c r="B340" s="31" t="s">
        <v>256</v>
      </c>
      <c r="C340" s="16" t="s">
        <v>65</v>
      </c>
      <c r="D340" s="16">
        <v>1</v>
      </c>
      <c r="E340" s="54"/>
      <c r="F340" s="17">
        <f t="shared" si="5"/>
        <v>0</v>
      </c>
    </row>
    <row r="341" spans="1:6" x14ac:dyDescent="0.3">
      <c r="B341" s="31" t="s">
        <v>259</v>
      </c>
      <c r="C341" s="16"/>
      <c r="D341" s="16"/>
      <c r="E341" s="54"/>
      <c r="F341" s="17"/>
    </row>
    <row r="342" spans="1:6" x14ac:dyDescent="0.3">
      <c r="A342">
        <v>100</v>
      </c>
      <c r="B342" s="19" t="s">
        <v>90</v>
      </c>
      <c r="C342" s="16"/>
      <c r="D342" s="16"/>
      <c r="E342" s="54"/>
      <c r="F342" s="17"/>
    </row>
    <row r="343" spans="1:6" ht="43.2" x14ac:dyDescent="0.3">
      <c r="B343" s="31" t="s">
        <v>351</v>
      </c>
      <c r="C343" s="16" t="s">
        <v>65</v>
      </c>
      <c r="D343" s="16">
        <v>1</v>
      </c>
      <c r="E343" s="54"/>
      <c r="F343" s="17">
        <f t="shared" si="5"/>
        <v>0</v>
      </c>
    </row>
    <row r="344" spans="1:6" x14ac:dyDescent="0.3">
      <c r="B344" s="31" t="s">
        <v>258</v>
      </c>
      <c r="C344" s="16"/>
      <c r="D344" s="16"/>
      <c r="E344" s="54"/>
      <c r="F344" s="17"/>
    </row>
    <row r="345" spans="1:6" x14ac:dyDescent="0.3">
      <c r="B345" s="31" t="s">
        <v>257</v>
      </c>
      <c r="C345" s="16"/>
      <c r="D345" s="16"/>
      <c r="E345" s="54"/>
      <c r="F345" s="17"/>
    </row>
    <row r="346" spans="1:6" x14ac:dyDescent="0.3">
      <c r="A346">
        <v>101</v>
      </c>
      <c r="B346" s="19" t="s">
        <v>91</v>
      </c>
      <c r="C346" s="16"/>
      <c r="D346" s="16"/>
      <c r="E346" s="54"/>
      <c r="F346" s="17"/>
    </row>
    <row r="347" spans="1:6" ht="43.2" x14ac:dyDescent="0.3">
      <c r="B347" s="31" t="s">
        <v>359</v>
      </c>
      <c r="C347" s="16" t="s">
        <v>65</v>
      </c>
      <c r="D347" s="16">
        <v>1</v>
      </c>
      <c r="E347" s="54"/>
      <c r="F347" s="17">
        <f t="shared" si="5"/>
        <v>0</v>
      </c>
    </row>
    <row r="348" spans="1:6" x14ac:dyDescent="0.3">
      <c r="B348" s="31" t="s">
        <v>352</v>
      </c>
      <c r="C348" s="16"/>
      <c r="D348" s="16"/>
      <c r="E348" s="54"/>
      <c r="F348" s="17"/>
    </row>
    <row r="349" spans="1:6" x14ac:dyDescent="0.3">
      <c r="B349" s="31" t="s">
        <v>257</v>
      </c>
      <c r="C349" s="16"/>
      <c r="D349" s="16"/>
      <c r="E349" s="54"/>
      <c r="F349" s="17"/>
    </row>
    <row r="350" spans="1:6" x14ac:dyDescent="0.3">
      <c r="A350">
        <v>102</v>
      </c>
      <c r="B350" s="19" t="s">
        <v>92</v>
      </c>
      <c r="C350" s="16"/>
      <c r="D350" s="16"/>
      <c r="E350" s="54"/>
      <c r="F350" s="17"/>
    </row>
    <row r="351" spans="1:6" ht="43.2" x14ac:dyDescent="0.3">
      <c r="B351" s="31" t="s">
        <v>93</v>
      </c>
      <c r="C351" s="16" t="s">
        <v>65</v>
      </c>
      <c r="D351" s="16">
        <v>1</v>
      </c>
      <c r="E351" s="54"/>
      <c r="F351" s="17">
        <f t="shared" si="5"/>
        <v>0</v>
      </c>
    </row>
    <row r="352" spans="1:6" x14ac:dyDescent="0.3">
      <c r="B352" s="31" t="s">
        <v>257</v>
      </c>
      <c r="C352" s="16"/>
      <c r="D352" s="16"/>
      <c r="E352" s="54"/>
      <c r="F352" s="17"/>
    </row>
    <row r="353" spans="1:6" x14ac:dyDescent="0.3">
      <c r="B353" s="31" t="s">
        <v>260</v>
      </c>
      <c r="C353" s="16"/>
      <c r="D353" s="16"/>
      <c r="E353" s="54"/>
      <c r="F353" s="17"/>
    </row>
    <row r="354" spans="1:6" x14ac:dyDescent="0.3">
      <c r="A354">
        <v>103</v>
      </c>
      <c r="B354" s="19" t="s">
        <v>94</v>
      </c>
      <c r="C354" s="16"/>
      <c r="D354" s="16"/>
      <c r="E354" s="54"/>
      <c r="F354" s="17"/>
    </row>
    <row r="355" spans="1:6" ht="43.2" x14ac:dyDescent="0.3">
      <c r="B355" s="31" t="s">
        <v>93</v>
      </c>
      <c r="C355" s="16" t="s">
        <v>65</v>
      </c>
      <c r="D355" s="16">
        <v>1</v>
      </c>
      <c r="E355" s="54"/>
      <c r="F355" s="17">
        <f t="shared" si="5"/>
        <v>0</v>
      </c>
    </row>
    <row r="356" spans="1:6" x14ac:dyDescent="0.3">
      <c r="B356" s="31" t="s">
        <v>257</v>
      </c>
      <c r="C356" s="16"/>
      <c r="D356" s="16"/>
      <c r="E356" s="54"/>
      <c r="F356" s="17"/>
    </row>
    <row r="357" spans="1:6" x14ac:dyDescent="0.3">
      <c r="B357" s="31" t="s">
        <v>261</v>
      </c>
      <c r="C357" s="16"/>
      <c r="D357" s="16"/>
      <c r="E357" s="54"/>
      <c r="F357" s="17"/>
    </row>
    <row r="358" spans="1:6" x14ac:dyDescent="0.3">
      <c r="A358">
        <v>104</v>
      </c>
      <c r="B358" s="19" t="s">
        <v>95</v>
      </c>
      <c r="C358" s="16"/>
      <c r="D358" s="16"/>
      <c r="E358" s="54"/>
      <c r="F358" s="17"/>
    </row>
    <row r="359" spans="1:6" ht="43.2" x14ac:dyDescent="0.3">
      <c r="B359" s="31" t="s">
        <v>93</v>
      </c>
      <c r="C359" s="16" t="s">
        <v>65</v>
      </c>
      <c r="D359" s="16">
        <v>1</v>
      </c>
      <c r="E359" s="54"/>
      <c r="F359" s="17">
        <f t="shared" si="5"/>
        <v>0</v>
      </c>
    </row>
    <row r="360" spans="1:6" x14ac:dyDescent="0.3">
      <c r="B360" s="31" t="s">
        <v>257</v>
      </c>
      <c r="C360" s="16"/>
      <c r="D360" s="16"/>
      <c r="E360" s="54"/>
      <c r="F360" s="17"/>
    </row>
    <row r="361" spans="1:6" x14ac:dyDescent="0.3">
      <c r="B361" s="31" t="s">
        <v>262</v>
      </c>
      <c r="C361" s="16"/>
      <c r="D361" s="16"/>
      <c r="E361" s="54"/>
      <c r="F361" s="17"/>
    </row>
    <row r="362" spans="1:6" x14ac:dyDescent="0.3">
      <c r="A362">
        <v>105</v>
      </c>
      <c r="B362" s="19" t="s">
        <v>263</v>
      </c>
      <c r="C362" s="16"/>
      <c r="D362" s="16"/>
      <c r="E362" s="54"/>
      <c r="F362" s="17"/>
    </row>
    <row r="363" spans="1:6" ht="57.6" x14ac:dyDescent="0.3">
      <c r="B363" s="31" t="s">
        <v>264</v>
      </c>
      <c r="C363" s="16" t="s">
        <v>65</v>
      </c>
      <c r="D363" s="16">
        <v>1</v>
      </c>
      <c r="E363" s="54"/>
      <c r="F363" s="17">
        <f t="shared" si="5"/>
        <v>0</v>
      </c>
    </row>
    <row r="364" spans="1:6" x14ac:dyDescent="0.3">
      <c r="B364" s="31" t="s">
        <v>265</v>
      </c>
      <c r="C364" s="16"/>
      <c r="D364" s="16"/>
      <c r="E364" s="54"/>
      <c r="F364" s="17"/>
    </row>
    <row r="365" spans="1:6" x14ac:dyDescent="0.3">
      <c r="A365">
        <v>106</v>
      </c>
      <c r="B365" s="19" t="s">
        <v>266</v>
      </c>
      <c r="C365" s="16"/>
      <c r="D365" s="16"/>
      <c r="E365" s="54"/>
      <c r="F365" s="17"/>
    </row>
    <row r="366" spans="1:6" ht="115.2" x14ac:dyDescent="0.3">
      <c r="B366" s="31" t="s">
        <v>270</v>
      </c>
      <c r="C366" s="16" t="s">
        <v>65</v>
      </c>
      <c r="D366" s="16">
        <v>1</v>
      </c>
      <c r="E366" s="54"/>
      <c r="F366" s="17">
        <f t="shared" si="5"/>
        <v>0</v>
      </c>
    </row>
    <row r="367" spans="1:6" x14ac:dyDescent="0.3">
      <c r="A367">
        <v>107</v>
      </c>
      <c r="B367" s="19" t="s">
        <v>267</v>
      </c>
      <c r="C367" s="16"/>
      <c r="D367" s="16"/>
      <c r="E367" s="54"/>
      <c r="F367" s="17"/>
    </row>
    <row r="368" spans="1:6" ht="57.6" x14ac:dyDescent="0.3">
      <c r="B368" s="31" t="s">
        <v>272</v>
      </c>
      <c r="C368" s="16" t="s">
        <v>65</v>
      </c>
      <c r="D368" s="16">
        <v>1</v>
      </c>
      <c r="E368" s="54"/>
      <c r="F368" s="17">
        <f t="shared" si="5"/>
        <v>0</v>
      </c>
    </row>
    <row r="369" spans="1:6" x14ac:dyDescent="0.3">
      <c r="A369">
        <v>108</v>
      </c>
      <c r="B369" s="19" t="s">
        <v>268</v>
      </c>
      <c r="C369" s="16"/>
      <c r="D369" s="16"/>
      <c r="E369" s="54"/>
      <c r="F369" s="17"/>
    </row>
    <row r="370" spans="1:6" ht="72" x14ac:dyDescent="0.3">
      <c r="B370" s="35" t="s">
        <v>273</v>
      </c>
      <c r="C370" s="16" t="s">
        <v>65</v>
      </c>
      <c r="D370" s="16">
        <v>1</v>
      </c>
      <c r="E370" s="54"/>
      <c r="F370" s="17">
        <f t="shared" si="5"/>
        <v>0</v>
      </c>
    </row>
    <row r="371" spans="1:6" x14ac:dyDescent="0.3">
      <c r="A371">
        <v>109</v>
      </c>
      <c r="B371" s="19" t="s">
        <v>269</v>
      </c>
      <c r="C371" s="16"/>
      <c r="D371" s="16"/>
      <c r="E371" s="54"/>
      <c r="F371" s="17"/>
    </row>
    <row r="372" spans="1:6" ht="86.4" x14ac:dyDescent="0.3">
      <c r="B372" s="35" t="s">
        <v>274</v>
      </c>
      <c r="C372" s="16" t="s">
        <v>65</v>
      </c>
      <c r="D372" s="16">
        <v>1</v>
      </c>
      <c r="E372" s="54"/>
      <c r="F372" s="17">
        <f t="shared" si="5"/>
        <v>0</v>
      </c>
    </row>
    <row r="373" spans="1:6" x14ac:dyDescent="0.3">
      <c r="A373">
        <v>110</v>
      </c>
      <c r="B373" s="19" t="s">
        <v>96</v>
      </c>
      <c r="C373" s="16"/>
      <c r="D373" s="16"/>
      <c r="E373" s="54"/>
      <c r="F373" s="17">
        <f t="shared" si="5"/>
        <v>0</v>
      </c>
    </row>
    <row r="374" spans="1:6" ht="374.4" x14ac:dyDescent="0.3">
      <c r="B374" s="31" t="s">
        <v>353</v>
      </c>
      <c r="C374" s="16" t="s">
        <v>65</v>
      </c>
      <c r="D374" s="16">
        <v>1</v>
      </c>
      <c r="E374" s="54"/>
      <c r="F374" s="17">
        <f t="shared" si="5"/>
        <v>0</v>
      </c>
    </row>
    <row r="375" spans="1:6" x14ac:dyDescent="0.3">
      <c r="B375" s="31" t="s">
        <v>257</v>
      </c>
      <c r="C375" s="16"/>
      <c r="D375" s="16"/>
      <c r="E375" s="54"/>
      <c r="F375" s="17"/>
    </row>
    <row r="376" spans="1:6" x14ac:dyDescent="0.3">
      <c r="A376">
        <v>111</v>
      </c>
      <c r="B376" s="19" t="s">
        <v>97</v>
      </c>
      <c r="C376" s="16"/>
      <c r="D376" s="16"/>
      <c r="E376" s="54"/>
      <c r="F376" s="17"/>
    </row>
    <row r="377" spans="1:6" ht="43.2" x14ac:dyDescent="0.3">
      <c r="B377" s="31" t="s">
        <v>275</v>
      </c>
      <c r="C377" s="16" t="s">
        <v>65</v>
      </c>
      <c r="D377" s="16">
        <v>1</v>
      </c>
      <c r="E377" s="54"/>
      <c r="F377" s="17">
        <f t="shared" si="5"/>
        <v>0</v>
      </c>
    </row>
    <row r="378" spans="1:6" x14ac:dyDescent="0.3">
      <c r="A378">
        <v>112</v>
      </c>
      <c r="B378" s="19" t="s">
        <v>98</v>
      </c>
      <c r="C378" s="16"/>
      <c r="D378" s="16"/>
      <c r="E378" s="54"/>
      <c r="F378" s="17"/>
    </row>
    <row r="379" spans="1:6" ht="57.6" x14ac:dyDescent="0.3">
      <c r="B379" s="31" t="s">
        <v>277</v>
      </c>
      <c r="C379" s="16" t="s">
        <v>65</v>
      </c>
      <c r="D379" s="16">
        <v>1</v>
      </c>
      <c r="E379" s="54"/>
      <c r="F379" s="17">
        <f t="shared" si="5"/>
        <v>0</v>
      </c>
    </row>
    <row r="380" spans="1:6" x14ac:dyDescent="0.3">
      <c r="B380" s="31" t="s">
        <v>276</v>
      </c>
      <c r="C380" s="16"/>
      <c r="D380" s="16"/>
      <c r="E380" s="54"/>
      <c r="F380" s="17"/>
    </row>
    <row r="381" spans="1:6" x14ac:dyDescent="0.3">
      <c r="A381" s="43">
        <v>113</v>
      </c>
      <c r="B381" s="28" t="s">
        <v>96</v>
      </c>
      <c r="C381" s="49"/>
      <c r="D381" s="49"/>
      <c r="E381" s="55"/>
      <c r="F381" s="48"/>
    </row>
    <row r="382" spans="1:6" ht="374.4" x14ac:dyDescent="0.3">
      <c r="A382" s="4"/>
      <c r="B382" s="50" t="s">
        <v>354</v>
      </c>
      <c r="C382" s="49" t="s">
        <v>65</v>
      </c>
      <c r="D382" s="49">
        <v>1</v>
      </c>
      <c r="E382" s="55"/>
      <c r="F382" s="48">
        <f t="shared" si="5"/>
        <v>0</v>
      </c>
    </row>
    <row r="383" spans="1:6" x14ac:dyDescent="0.3">
      <c r="A383" s="4"/>
      <c r="B383" s="50" t="s">
        <v>257</v>
      </c>
      <c r="C383" s="47"/>
      <c r="D383" s="47"/>
      <c r="E383" s="56"/>
      <c r="F383" s="48"/>
    </row>
    <row r="384" spans="1:6" x14ac:dyDescent="0.3">
      <c r="A384">
        <v>114</v>
      </c>
      <c r="B384" s="19" t="s">
        <v>99</v>
      </c>
      <c r="C384" s="16"/>
      <c r="D384" s="16"/>
      <c r="E384" s="54"/>
      <c r="F384" s="17">
        <f t="shared" si="5"/>
        <v>0</v>
      </c>
    </row>
    <row r="385" spans="1:6" ht="100.8" x14ac:dyDescent="0.3">
      <c r="B385" s="31" t="s">
        <v>278</v>
      </c>
      <c r="C385" s="16" t="s">
        <v>65</v>
      </c>
      <c r="D385" s="16">
        <v>1</v>
      </c>
      <c r="E385" s="54"/>
      <c r="F385" s="17">
        <f t="shared" si="5"/>
        <v>0</v>
      </c>
    </row>
    <row r="386" spans="1:6" x14ac:dyDescent="0.3">
      <c r="B386" s="34" t="s">
        <v>271</v>
      </c>
      <c r="C386" s="16"/>
      <c r="D386" s="16"/>
      <c r="E386" s="54"/>
      <c r="F386" s="17"/>
    </row>
    <row r="387" spans="1:6" x14ac:dyDescent="0.3">
      <c r="B387" s="34" t="s">
        <v>279</v>
      </c>
      <c r="C387" s="16"/>
      <c r="D387" s="16"/>
      <c r="E387" s="54"/>
      <c r="F387" s="17"/>
    </row>
    <row r="388" spans="1:6" x14ac:dyDescent="0.3">
      <c r="A388">
        <v>115</v>
      </c>
      <c r="B388" s="37" t="s">
        <v>251</v>
      </c>
      <c r="C388" s="16"/>
      <c r="D388" s="16"/>
      <c r="E388" s="54"/>
      <c r="F388" s="17"/>
    </row>
    <row r="389" spans="1:6" ht="129.6" x14ac:dyDescent="0.3">
      <c r="B389" s="31" t="s">
        <v>282</v>
      </c>
      <c r="C389" s="16" t="s">
        <v>65</v>
      </c>
      <c r="D389" s="16">
        <v>1</v>
      </c>
      <c r="E389" s="54"/>
      <c r="F389" s="17">
        <f t="shared" si="5"/>
        <v>0</v>
      </c>
    </row>
    <row r="390" spans="1:6" x14ac:dyDescent="0.3">
      <c r="B390" s="31" t="s">
        <v>271</v>
      </c>
      <c r="C390" s="16"/>
      <c r="D390" s="16"/>
      <c r="E390" s="54"/>
      <c r="F390" s="17"/>
    </row>
    <row r="391" spans="1:6" x14ac:dyDescent="0.3">
      <c r="B391" s="31" t="s">
        <v>280</v>
      </c>
      <c r="C391" s="16"/>
      <c r="D391" s="16"/>
      <c r="E391" s="54"/>
      <c r="F391" s="17"/>
    </row>
    <row r="392" spans="1:6" x14ac:dyDescent="0.3">
      <c r="A392">
        <v>116</v>
      </c>
      <c r="B392" s="37" t="s">
        <v>281</v>
      </c>
      <c r="C392" s="16"/>
      <c r="D392" s="16"/>
      <c r="E392" s="54"/>
      <c r="F392" s="17"/>
    </row>
    <row r="393" spans="1:6" ht="115.2" x14ac:dyDescent="0.3">
      <c r="B393" s="31" t="s">
        <v>285</v>
      </c>
      <c r="C393" s="16" t="s">
        <v>65</v>
      </c>
      <c r="D393" s="16">
        <v>1</v>
      </c>
      <c r="E393" s="54"/>
      <c r="F393" s="17">
        <f t="shared" si="5"/>
        <v>0</v>
      </c>
    </row>
    <row r="394" spans="1:6" x14ac:dyDescent="0.3">
      <c r="B394" s="31" t="s">
        <v>271</v>
      </c>
      <c r="C394" s="16"/>
      <c r="D394" s="16"/>
      <c r="E394" s="54"/>
      <c r="F394" s="17">
        <f t="shared" si="5"/>
        <v>0</v>
      </c>
    </row>
    <row r="395" spans="1:6" x14ac:dyDescent="0.3">
      <c r="B395" s="31" t="s">
        <v>283</v>
      </c>
      <c r="C395" s="16"/>
      <c r="D395" s="16"/>
      <c r="E395" s="54"/>
      <c r="F395" s="17">
        <f t="shared" si="5"/>
        <v>0</v>
      </c>
    </row>
    <row r="396" spans="1:6" x14ac:dyDescent="0.3">
      <c r="A396">
        <v>117</v>
      </c>
      <c r="B396" s="37" t="s">
        <v>286</v>
      </c>
      <c r="C396" s="16"/>
      <c r="D396" s="16"/>
      <c r="E396" s="54"/>
      <c r="F396" s="17">
        <f t="shared" si="5"/>
        <v>0</v>
      </c>
    </row>
    <row r="397" spans="1:6" ht="115.2" x14ac:dyDescent="0.3">
      <c r="B397" s="31" t="s">
        <v>284</v>
      </c>
      <c r="C397" s="16" t="s">
        <v>65</v>
      </c>
      <c r="D397" s="16">
        <v>1</v>
      </c>
      <c r="E397" s="54"/>
      <c r="F397" s="17">
        <f t="shared" si="5"/>
        <v>0</v>
      </c>
    </row>
    <row r="398" spans="1:6" x14ac:dyDescent="0.3">
      <c r="A398">
        <v>118</v>
      </c>
      <c r="B398" s="37" t="s">
        <v>287</v>
      </c>
      <c r="C398" s="16"/>
      <c r="D398" s="16"/>
      <c r="E398" s="54"/>
      <c r="F398" s="17"/>
    </row>
    <row r="399" spans="1:6" ht="115.2" x14ac:dyDescent="0.3">
      <c r="B399" s="31" t="s">
        <v>288</v>
      </c>
      <c r="C399" s="16" t="s">
        <v>71</v>
      </c>
      <c r="D399" s="16">
        <v>1</v>
      </c>
      <c r="E399" s="54"/>
      <c r="F399" s="17">
        <f t="shared" si="5"/>
        <v>0</v>
      </c>
    </row>
    <row r="400" spans="1:6" x14ac:dyDescent="0.3">
      <c r="A400">
        <v>119</v>
      </c>
      <c r="B400" s="37" t="s">
        <v>289</v>
      </c>
      <c r="C400" s="16"/>
      <c r="D400" s="16"/>
      <c r="E400" s="54"/>
      <c r="F400" s="17"/>
    </row>
    <row r="401" spans="1:6" ht="57.6" x14ac:dyDescent="0.3">
      <c r="B401" s="31" t="s">
        <v>290</v>
      </c>
      <c r="C401" s="16" t="s">
        <v>71</v>
      </c>
      <c r="D401" s="16">
        <v>1</v>
      </c>
      <c r="E401" s="54"/>
      <c r="F401" s="17">
        <f t="shared" si="5"/>
        <v>0</v>
      </c>
    </row>
    <row r="402" spans="1:6" x14ac:dyDescent="0.3">
      <c r="B402" s="31" t="s">
        <v>360</v>
      </c>
      <c r="C402" s="16"/>
      <c r="D402" s="16"/>
      <c r="E402" s="54"/>
      <c r="F402" s="17"/>
    </row>
    <row r="403" spans="1:6" x14ac:dyDescent="0.3">
      <c r="A403">
        <v>120</v>
      </c>
      <c r="B403" s="37" t="s">
        <v>121</v>
      </c>
      <c r="C403" s="16"/>
      <c r="D403" s="16"/>
      <c r="E403" s="54"/>
      <c r="F403" s="17"/>
    </row>
    <row r="404" spans="1:6" ht="201.6" x14ac:dyDescent="0.3">
      <c r="B404" s="31" t="s">
        <v>355</v>
      </c>
      <c r="C404" s="16" t="s">
        <v>65</v>
      </c>
      <c r="D404" s="16">
        <v>1</v>
      </c>
      <c r="E404" s="54"/>
      <c r="F404" s="17">
        <f t="shared" ref="F404:F418" si="6">D404*E404</f>
        <v>0</v>
      </c>
    </row>
    <row r="405" spans="1:6" x14ac:dyDescent="0.3">
      <c r="A405">
        <v>121</v>
      </c>
      <c r="B405" s="37" t="s">
        <v>100</v>
      </c>
      <c r="C405" s="16"/>
      <c r="D405" s="16"/>
      <c r="E405" s="54"/>
      <c r="F405" s="17"/>
    </row>
    <row r="406" spans="1:6" ht="43.2" x14ac:dyDescent="0.3">
      <c r="B406" s="35" t="s">
        <v>101</v>
      </c>
      <c r="C406" s="16"/>
      <c r="D406" s="16"/>
      <c r="E406" s="54"/>
      <c r="F406" s="17"/>
    </row>
    <row r="407" spans="1:6" x14ac:dyDescent="0.3">
      <c r="B407" s="35" t="s">
        <v>291</v>
      </c>
      <c r="C407" s="16"/>
      <c r="D407" s="16"/>
      <c r="E407" s="54"/>
      <c r="F407" s="17"/>
    </row>
    <row r="408" spans="1:6" x14ac:dyDescent="0.3">
      <c r="B408" s="35" t="s">
        <v>292</v>
      </c>
      <c r="C408" s="16" t="s">
        <v>65</v>
      </c>
      <c r="D408" s="16">
        <v>1</v>
      </c>
      <c r="E408" s="54"/>
      <c r="F408" s="17">
        <f t="shared" si="6"/>
        <v>0</v>
      </c>
    </row>
    <row r="409" spans="1:6" x14ac:dyDescent="0.3">
      <c r="A409">
        <v>122</v>
      </c>
      <c r="B409" s="37" t="s">
        <v>293</v>
      </c>
      <c r="C409" s="16"/>
      <c r="D409" s="16"/>
      <c r="E409" s="54"/>
      <c r="F409" s="17"/>
    </row>
    <row r="410" spans="1:6" ht="57.6" x14ac:dyDescent="0.3">
      <c r="B410" s="31" t="s">
        <v>294</v>
      </c>
      <c r="C410" s="16" t="s">
        <v>71</v>
      </c>
      <c r="D410" s="16">
        <v>1</v>
      </c>
      <c r="E410" s="54"/>
      <c r="F410" s="17">
        <f t="shared" si="6"/>
        <v>0</v>
      </c>
    </row>
    <row r="411" spans="1:6" x14ac:dyDescent="0.3">
      <c r="B411" s="31" t="s">
        <v>291</v>
      </c>
      <c r="C411" s="16"/>
      <c r="D411" s="16"/>
      <c r="E411" s="54"/>
      <c r="F411" s="17"/>
    </row>
    <row r="412" spans="1:6" ht="28.8" x14ac:dyDescent="0.3">
      <c r="B412" s="31" t="s">
        <v>295</v>
      </c>
      <c r="C412" s="16"/>
      <c r="D412" s="16"/>
      <c r="E412" s="54"/>
      <c r="F412" s="17"/>
    </row>
    <row r="413" spans="1:6" x14ac:dyDescent="0.3">
      <c r="A413">
        <v>123</v>
      </c>
      <c r="B413" s="37" t="s">
        <v>296</v>
      </c>
      <c r="C413" s="16"/>
      <c r="D413" s="16"/>
      <c r="E413" s="54"/>
      <c r="F413" s="17"/>
    </row>
    <row r="414" spans="1:6" ht="72" x14ac:dyDescent="0.3">
      <c r="B414" s="35" t="s">
        <v>298</v>
      </c>
      <c r="C414" s="16" t="s">
        <v>65</v>
      </c>
      <c r="D414" s="16">
        <v>1</v>
      </c>
      <c r="E414" s="54"/>
      <c r="F414" s="17">
        <f t="shared" si="6"/>
        <v>0</v>
      </c>
    </row>
    <row r="415" spans="1:6" x14ac:dyDescent="0.3">
      <c r="B415" s="35" t="s">
        <v>257</v>
      </c>
      <c r="C415" s="16"/>
      <c r="D415" s="16"/>
      <c r="E415" s="54"/>
      <c r="F415" s="17"/>
    </row>
    <row r="416" spans="1:6" x14ac:dyDescent="0.3">
      <c r="B416" s="35" t="s">
        <v>297</v>
      </c>
      <c r="C416" s="16"/>
      <c r="D416" s="16"/>
      <c r="E416" s="54"/>
      <c r="F416" s="17"/>
    </row>
    <row r="417" spans="1:7" x14ac:dyDescent="0.3">
      <c r="A417">
        <v>124</v>
      </c>
      <c r="B417" s="37" t="s">
        <v>299</v>
      </c>
      <c r="C417" s="16"/>
      <c r="D417" s="16"/>
      <c r="E417" s="54"/>
      <c r="F417" s="17"/>
    </row>
    <row r="418" spans="1:7" ht="144" x14ac:dyDescent="0.3">
      <c r="B418" s="38" t="s">
        <v>356</v>
      </c>
      <c r="C418" s="39" t="s">
        <v>65</v>
      </c>
      <c r="D418" s="39">
        <v>1</v>
      </c>
      <c r="E418" s="57"/>
      <c r="F418" s="40">
        <f t="shared" si="6"/>
        <v>0</v>
      </c>
    </row>
    <row r="419" spans="1:7" ht="15" thickBot="1" x14ac:dyDescent="0.35">
      <c r="D419" s="43"/>
      <c r="E419" s="58" t="s">
        <v>337</v>
      </c>
      <c r="F419" s="44">
        <f>SUM(F16:F418)</f>
        <v>0</v>
      </c>
      <c r="G419" s="7"/>
    </row>
    <row r="420" spans="1:7" ht="15" thickBot="1" x14ac:dyDescent="0.35">
      <c r="D420" s="43"/>
      <c r="E420" s="59" t="s">
        <v>338</v>
      </c>
      <c r="F420" s="45">
        <f>F419*0.25</f>
        <v>0</v>
      </c>
      <c r="G420" s="7"/>
    </row>
    <row r="421" spans="1:7" ht="15" thickBot="1" x14ac:dyDescent="0.35">
      <c r="D421" s="8"/>
      <c r="E421" s="60" t="s">
        <v>339</v>
      </c>
      <c r="F421" s="46">
        <f>F419+F420</f>
        <v>0</v>
      </c>
      <c r="G421" s="7"/>
    </row>
    <row r="422" spans="1:7" x14ac:dyDescent="0.3">
      <c r="D422" s="7"/>
      <c r="E422" s="41"/>
      <c r="F422" s="42"/>
      <c r="G422" s="7"/>
    </row>
    <row r="423" spans="1:7" x14ac:dyDescent="0.3">
      <c r="D423" s="7"/>
      <c r="E423" s="41"/>
      <c r="F423" s="42"/>
      <c r="G423" s="7"/>
    </row>
  </sheetData>
  <sheetProtection sheet="1" objects="1" scenarios="1" selectLockedCells="1"/>
  <mergeCells count="1">
    <mergeCell ref="B2:E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Korisnik</cp:lastModifiedBy>
  <cp:lastPrinted>2025-06-05T07:30:15Z</cp:lastPrinted>
  <dcterms:created xsi:type="dcterms:W3CDTF">2025-05-26T12:10:51Z</dcterms:created>
  <dcterms:modified xsi:type="dcterms:W3CDTF">2025-06-12T10:32:35Z</dcterms:modified>
</cp:coreProperties>
</file>