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ina\Desktop\nabava pozornica parni valljak\"/>
    </mc:Choice>
  </mc:AlternateContent>
  <xr:revisionPtr revIDLastSave="0" documentId="13_ncr:1_{158EE4E6-FB80-4066-8A7B-DE2AA8F76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  <c r="F7" i="1" l="1"/>
  <c r="F8" i="1" s="1"/>
  <c r="F9" i="1" l="1"/>
</calcChain>
</file>

<file path=xl/sharedStrings.xml><?xml version="1.0" encoding="utf-8"?>
<sst xmlns="http://schemas.openxmlformats.org/spreadsheetml/2006/main" count="19" uniqueCount="15">
  <si>
    <t>Redni broj</t>
  </si>
  <si>
    <t>Opis stavke</t>
  </si>
  <si>
    <t>Jedinica mjere</t>
  </si>
  <si>
    <t>Količina</t>
  </si>
  <si>
    <t>Jedinična cijena (EUR)</t>
  </si>
  <si>
    <t>Ukupno (EUR)</t>
  </si>
  <si>
    <t>Ukupno bez PDV-a</t>
  </si>
  <si>
    <t>PDV (25%)</t>
  </si>
  <si>
    <t>UKUPNO S PDV-om</t>
  </si>
  <si>
    <t>kom</t>
  </si>
  <si>
    <t>Najam razglasnog sustava  prema Sound rideru izvođača prilagođen koncertnim uvjetima na otovrenom</t>
  </si>
  <si>
    <t>Najam pozornice s krovom, pogodne za scensku izvedbu i zaštitu opreme i izvođača</t>
  </si>
  <si>
    <t>Scensku rasvjetu prema Medium light plot shemi:
 - Video zid za multimedijalne sadržaje i vizualnu podršku koncertu;
- Rasvjetni paket i specijalni efekti 
- Oprema za video reprodukciju, uključujući pripadajuću infrastrukturu za emitiranje sadržaja na video zidu;</t>
  </si>
  <si>
    <t>Najam tehničkog osoblja za montažu, upravljanje zvukom, rasvjetom i multimedijom tijekom trajanja događaja</t>
  </si>
  <si>
    <t>Dostava, montaža i demontaža opreme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</si>
</sst>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1" applyNumberFormat="1" applyFont="1" applyBorder="1"/>
    <xf numFmtId="0" fontId="0" fillId="0" borderId="1" xfId="0" applyFill="1" applyBorder="1" applyAlignment="1">
      <alignment wrapText="1"/>
    </xf>
    <xf numFmtId="2" fontId="3" fillId="0" borderId="1" xfId="1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1" xfId="1" applyNumberFormat="1" applyFont="1" applyBorder="1"/>
    <xf numFmtId="4" fontId="0" fillId="2" borderId="1" xfId="1" applyNumberFormat="1" applyFont="1" applyFill="1" applyBorder="1" applyProtection="1">
      <protection locked="0"/>
    </xf>
    <xf numFmtId="4" fontId="0" fillId="2" borderId="2" xfId="1" applyNumberFormat="1" applyFont="1" applyFill="1" applyBorder="1" applyProtection="1"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130" zoomScaleNormal="130" workbookViewId="0">
      <selection activeCell="L7" sqref="L7"/>
    </sheetView>
  </sheetViews>
  <sheetFormatPr defaultRowHeight="15" x14ac:dyDescent="0.25"/>
  <cols>
    <col min="1" max="1" width="10.140625" bestFit="1" customWidth="1"/>
    <col min="2" max="2" width="41.140625" bestFit="1" customWidth="1"/>
    <col min="3" max="6" width="15.7109375" customWidth="1"/>
  </cols>
  <sheetData>
    <row r="1" spans="1:6" ht="30" x14ac:dyDescent="0.25">
      <c r="A1" s="1" t="s">
        <v>0</v>
      </c>
      <c r="B1" s="1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 ht="45" x14ac:dyDescent="0.25">
      <c r="A2" s="2">
        <v>1</v>
      </c>
      <c r="B2" s="3" t="s">
        <v>10</v>
      </c>
      <c r="C2" s="10" t="s">
        <v>9</v>
      </c>
      <c r="D2" s="11">
        <v>1</v>
      </c>
      <c r="E2" s="13"/>
      <c r="F2" s="12">
        <f>D2*E2</f>
        <v>0</v>
      </c>
    </row>
    <row r="3" spans="1:6" ht="30" x14ac:dyDescent="0.25">
      <c r="A3" s="2">
        <v>2</v>
      </c>
      <c r="B3" s="3" t="s">
        <v>11</v>
      </c>
      <c r="C3" s="10" t="s">
        <v>9</v>
      </c>
      <c r="D3" s="11">
        <v>1</v>
      </c>
      <c r="E3" s="13"/>
      <c r="F3" s="12">
        <f t="shared" ref="F3:F6" si="0">D3*E3</f>
        <v>0</v>
      </c>
    </row>
    <row r="4" spans="1:6" ht="120" x14ac:dyDescent="0.25">
      <c r="A4" s="2">
        <v>3</v>
      </c>
      <c r="B4" s="3" t="s">
        <v>12</v>
      </c>
      <c r="C4" s="10" t="s">
        <v>9</v>
      </c>
      <c r="D4" s="11">
        <v>1</v>
      </c>
      <c r="E4" s="13"/>
      <c r="F4" s="12">
        <f t="shared" si="0"/>
        <v>0</v>
      </c>
    </row>
    <row r="5" spans="1:6" ht="45" x14ac:dyDescent="0.25">
      <c r="A5" s="2">
        <v>4</v>
      </c>
      <c r="B5" s="3" t="s">
        <v>13</v>
      </c>
      <c r="C5" s="10" t="s">
        <v>9</v>
      </c>
      <c r="D5" s="11">
        <v>1</v>
      </c>
      <c r="E5" s="13"/>
      <c r="F5" s="12">
        <f t="shared" si="0"/>
        <v>0</v>
      </c>
    </row>
    <row r="6" spans="1:6" x14ac:dyDescent="0.25">
      <c r="A6" s="2">
        <v>5</v>
      </c>
      <c r="B6" s="5" t="s">
        <v>14</v>
      </c>
      <c r="C6" s="10" t="s">
        <v>9</v>
      </c>
      <c r="D6" s="11">
        <v>1</v>
      </c>
      <c r="E6" s="14"/>
      <c r="F6" s="12">
        <f t="shared" si="0"/>
        <v>0</v>
      </c>
    </row>
    <row r="7" spans="1:6" x14ac:dyDescent="0.25">
      <c r="A7" s="7"/>
      <c r="B7" s="7"/>
      <c r="C7" s="7"/>
      <c r="D7" s="7"/>
      <c r="E7" s="8" t="s">
        <v>6</v>
      </c>
      <c r="F7" s="6">
        <f>SUM(F2:F5)</f>
        <v>0</v>
      </c>
    </row>
    <row r="8" spans="1:6" x14ac:dyDescent="0.25">
      <c r="A8" s="7"/>
      <c r="B8" s="7"/>
      <c r="C8" s="7"/>
      <c r="D8" s="7"/>
      <c r="E8" s="8" t="s">
        <v>7</v>
      </c>
      <c r="F8" s="4">
        <f>F7*25%</f>
        <v>0</v>
      </c>
    </row>
    <row r="9" spans="1:6" x14ac:dyDescent="0.25">
      <c r="A9" s="7"/>
      <c r="B9" s="7"/>
      <c r="C9" s="7"/>
      <c r="D9" s="7"/>
      <c r="E9" s="8" t="s">
        <v>8</v>
      </c>
      <c r="F9" s="6">
        <f>F7+F8</f>
        <v>0</v>
      </c>
    </row>
  </sheetData>
  <sheetProtection algorithmName="SHA-512" hashValue="YtxIy2Ao7r1oMP+6AdScjoBr/Xxp7O5zuLkfxX4LbatBv+32OWLk5bfuJLWTpswtKMoIHCNECKSfGsCWWCNYWA==" saltValue="cvWl9Jv7uQRCl+bdjQ57t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</dc:creator>
  <cp:lastModifiedBy>Nikolina Šoštarić Tkalec</cp:lastModifiedBy>
  <dcterms:created xsi:type="dcterms:W3CDTF">2025-04-15T09:41:40Z</dcterms:created>
  <dcterms:modified xsi:type="dcterms:W3CDTF">2025-04-15T13:39:32Z</dcterms:modified>
</cp:coreProperties>
</file>