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codeName="ThisWorkbook" defaultThemeVersion="124226"/>
  <mc:AlternateContent xmlns:mc="http://schemas.openxmlformats.org/markup-compatibility/2006">
    <mc:Choice Requires="x15">
      <x15ac:absPath xmlns:x15ac="http://schemas.microsoft.com/office/spreadsheetml/2010/11/ac" url="Z:\Projekti\2026\Žitnica\Jednostavna nabava\"/>
    </mc:Choice>
  </mc:AlternateContent>
  <xr:revisionPtr revIDLastSave="0" documentId="13_ncr:1_{F7A8CF5F-194B-4390-B8BF-88FE5367CDA7}" xr6:coauthVersionLast="47" xr6:coauthVersionMax="47" xr10:uidLastSave="{00000000-0000-0000-0000-000000000000}"/>
  <bookViews>
    <workbookView xWindow="-108" yWindow="-108" windowWidth="23256" windowHeight="12456" tabRatio="841" activeTab="7" xr2:uid="{C2CC63CF-662F-441F-8C5E-E9620F92C783}"/>
  </bookViews>
  <sheets>
    <sheet name="Naslovnica" sheetId="30" r:id="rId1"/>
    <sheet name="opci i posebni uvjeti" sheetId="47" r:id="rId2"/>
    <sheet name="preambule" sheetId="48" r:id="rId3"/>
    <sheet name="pripremni radovi" sheetId="49" r:id="rId4"/>
    <sheet name="demontaže i rušenja" sheetId="50" r:id="rId5"/>
    <sheet name="tesarski" sheetId="53" r:id="rId6"/>
    <sheet name="izolaterski" sheetId="55" r:id="rId7"/>
    <sheet name="rekapitulacija" sheetId="60" r:id="rId8"/>
  </sheets>
  <externalReferences>
    <externalReference r:id="rId9"/>
    <externalReference r:id="rId10"/>
    <externalReference r:id="rId11"/>
    <externalReference r:id="rId12"/>
    <externalReference r:id="rId13"/>
    <externalReference r:id="rId14"/>
  </externalReferences>
  <definedNames>
    <definedName name="_">#REF!</definedName>
    <definedName name="__EaH1">#REF!</definedName>
    <definedName name="__EaH2">#REF!</definedName>
    <definedName name="__EaH3">#REF!</definedName>
    <definedName name="__EaH4">#REF!</definedName>
    <definedName name="__EaH5">#REF!</definedName>
    <definedName name="__EaV1">#REF!</definedName>
    <definedName name="__EaV2">#REF!</definedName>
    <definedName name="__EaV3">#REF!</definedName>
    <definedName name="__EaV4">#REF!</definedName>
    <definedName name="__EaV5">#REF!</definedName>
    <definedName name="__Ecm1">#REF!</definedName>
    <definedName name="__Ecm2">#REF!</definedName>
    <definedName name="__Ecm3">#REF!</definedName>
    <definedName name="__Ecm4">#REF!</definedName>
    <definedName name="__Ecm5">#REF!</definedName>
    <definedName name="__Ecp1">#REF!</definedName>
    <definedName name="__Ecp2">#REF!</definedName>
    <definedName name="__Ecp3">#REF!</definedName>
    <definedName name="__Ecp4">#REF!</definedName>
    <definedName name="__Ecp5">#REF!</definedName>
    <definedName name="__ENH1">#REF!</definedName>
    <definedName name="__ENH2">#REF!</definedName>
    <definedName name="__ENH3">#REF!</definedName>
    <definedName name="__ENH4">#REF!</definedName>
    <definedName name="__ENH5">#REF!</definedName>
    <definedName name="__ENO1">#REF!</definedName>
    <definedName name="__ENO2">#REF!</definedName>
    <definedName name="__ENO3">#REF!</definedName>
    <definedName name="__ENO4">#REF!</definedName>
    <definedName name="__ENO5">#REF!</definedName>
    <definedName name="__ENP1">#REF!</definedName>
    <definedName name="__ENP2">#REF!</definedName>
    <definedName name="__ENP3">#REF!</definedName>
    <definedName name="__ENP4">#REF!</definedName>
    <definedName name="__ENP5">#REF!</definedName>
    <definedName name="__ENV1">#REF!</definedName>
    <definedName name="__ENV2">#REF!</definedName>
    <definedName name="__ENV3">#REF!</definedName>
    <definedName name="__ENV4">#REF!</definedName>
    <definedName name="__ENV5">#REF!</definedName>
    <definedName name="__EqH1">#REF!</definedName>
    <definedName name="__EqH2">#REF!</definedName>
    <definedName name="__EqH3">#REF!</definedName>
    <definedName name="__EqH4">#REF!</definedName>
    <definedName name="__EqH5">#REF!</definedName>
    <definedName name="__EqO1">#REF!</definedName>
    <definedName name="__EqO2">#REF!</definedName>
    <definedName name="__EqO3">#REF!</definedName>
    <definedName name="__EqO4">#REF!</definedName>
    <definedName name="__EqO5">#REF!</definedName>
    <definedName name="__EqP1">#REF!</definedName>
    <definedName name="__EqP2">#REF!</definedName>
    <definedName name="__EqP3">#REF!</definedName>
    <definedName name="__EqP4">#REF!</definedName>
    <definedName name="__EqP5">#REF!</definedName>
    <definedName name="__EqV1">#REF!</definedName>
    <definedName name="__EqV2">#REF!</definedName>
    <definedName name="__EqV3">#REF!</definedName>
    <definedName name="__EqV4">#REF!</definedName>
    <definedName name="__EqV5">#REF!</definedName>
    <definedName name="__Evt1">#REF!</definedName>
    <definedName name="__Evt2">#REF!</definedName>
    <definedName name="__Evt3">#REF!</definedName>
    <definedName name="__Evt4">#REF!</definedName>
    <definedName name="__Evt5">#REF!</definedName>
    <definedName name="__ewD1">#REF!</definedName>
    <definedName name="__ewD2">#REF!</definedName>
    <definedName name="__ewD3">#REF!</definedName>
    <definedName name="__ewD4">#REF!</definedName>
    <definedName name="__ewD5">#REF!</definedName>
    <definedName name="__ewG1">#REF!</definedName>
    <definedName name="__ewG2">#REF!</definedName>
    <definedName name="__ewG3">#REF!</definedName>
    <definedName name="__ewG4">#REF!</definedName>
    <definedName name="__ewG5">#REF!</definedName>
    <definedName name="__EwH1">#REF!</definedName>
    <definedName name="__EwH2">#REF!</definedName>
    <definedName name="__EwH3">#REF!</definedName>
    <definedName name="__EwH4">#REF!</definedName>
    <definedName name="__EwH5">#REF!</definedName>
    <definedName name="__EwV1">#REF!</definedName>
    <definedName name="__EwV2">#REF!</definedName>
    <definedName name="__EwV3">#REF!</definedName>
    <definedName name="__EwV4">#REF!</definedName>
    <definedName name="__EwV5">#REF!</definedName>
    <definedName name="__Ka1">#REF!</definedName>
    <definedName name="__Ka2">#REF!</definedName>
    <definedName name="__Ka3">#REF!</definedName>
    <definedName name="__Ka4">#REF!</definedName>
    <definedName name="__Ka5">#REF!</definedName>
    <definedName name="__MNO1">#REF!</definedName>
    <definedName name="__MNO2">#REF!</definedName>
    <definedName name="__MNO3">#REF!</definedName>
    <definedName name="__MNO4">#REF!</definedName>
    <definedName name="__MNO5">#REF!</definedName>
    <definedName name="__MqO1">#REF!</definedName>
    <definedName name="__MqO2">#REF!</definedName>
    <definedName name="__MqO3">#REF!</definedName>
    <definedName name="__MqO4">#REF!</definedName>
    <definedName name="__MqO5">#REF!</definedName>
    <definedName name="__MwO1">#REF!</definedName>
    <definedName name="__MwO2">#REF!</definedName>
    <definedName name="__MwO3">#REF!</definedName>
    <definedName name="__MwO4">#REF!</definedName>
    <definedName name="__MwO5">#REF!</definedName>
    <definedName name="__rT1">#REF!</definedName>
    <definedName name="__rT2">#REF!</definedName>
    <definedName name="__rT3">#REF!</definedName>
    <definedName name="__rT4">#REF!</definedName>
    <definedName name="__rT5">#REF!</definedName>
    <definedName name="__Vol1">#REF!</definedName>
    <definedName name="__Vol12">#REF!</definedName>
    <definedName name="__Vol2">#REF!</definedName>
    <definedName name="__Xg1">#REF!</definedName>
    <definedName name="__Xg2">#REF!</definedName>
    <definedName name="__Xg3">#REF!</definedName>
    <definedName name="__Xg4">#REF!</definedName>
    <definedName name="__Xg5">#REF!</definedName>
    <definedName name="__xT1">#REF!</definedName>
    <definedName name="__xT2">#REF!</definedName>
    <definedName name="__xT3">#REF!</definedName>
    <definedName name="__xT4">#REF!</definedName>
    <definedName name="__xT5">#REF!</definedName>
    <definedName name="__Yg1">#REF!</definedName>
    <definedName name="__Yg2">#REF!</definedName>
    <definedName name="__Yg3">#REF!</definedName>
    <definedName name="__Yg4">#REF!</definedName>
    <definedName name="__Yg5">#REF!</definedName>
    <definedName name="__yT1">#REF!</definedName>
    <definedName name="__yT2">#REF!</definedName>
    <definedName name="__yT3">#REF!</definedName>
    <definedName name="__yT4">#REF!</definedName>
    <definedName name="__yT5">#REF!</definedName>
    <definedName name="__zc1">#REF!</definedName>
    <definedName name="__zc2">#REF!</definedName>
    <definedName name="__zc3">#REF!</definedName>
    <definedName name="__zc4">#REF!</definedName>
    <definedName name="__zc5">#REF!</definedName>
    <definedName name="_1">#REF!</definedName>
    <definedName name="_1_U">#REF!</definedName>
    <definedName name="_10">#REF!</definedName>
    <definedName name="_10_U">#REF!</definedName>
    <definedName name="_11">#REF!</definedName>
    <definedName name="_11_U">#REF!</definedName>
    <definedName name="_12">#REF!</definedName>
    <definedName name="_12_U">#REF!</definedName>
    <definedName name="_13">#REF!</definedName>
    <definedName name="_13_U">#REF!</definedName>
    <definedName name="_14">#REF!</definedName>
    <definedName name="_14_U">#REF!</definedName>
    <definedName name="_15">#REF!</definedName>
    <definedName name="_15_U">#REF!</definedName>
    <definedName name="_16">#REF!</definedName>
    <definedName name="_16_U">#REF!</definedName>
    <definedName name="_17">#REF!</definedName>
    <definedName name="_17_U">#REF!</definedName>
    <definedName name="_18">#REF!</definedName>
    <definedName name="_18_U">#REF!</definedName>
    <definedName name="_19">#REF!</definedName>
    <definedName name="_19_U">#REF!</definedName>
    <definedName name="_1Excel_BuiltIn_Print_Area_1">#REF!</definedName>
    <definedName name="_2">#REF!</definedName>
    <definedName name="_2_U">#REF!</definedName>
    <definedName name="_20">#REF!</definedName>
    <definedName name="_20_U">#REF!</definedName>
    <definedName name="_21">#REF!</definedName>
    <definedName name="_21_U">#REF!</definedName>
    <definedName name="_22">#REF!</definedName>
    <definedName name="_22_U">#REF!</definedName>
    <definedName name="_23">#REF!</definedName>
    <definedName name="_23_U">#REF!</definedName>
    <definedName name="_24">#REF!</definedName>
    <definedName name="_24_U">#REF!</definedName>
    <definedName name="_25">#REF!</definedName>
    <definedName name="_25_U">#REF!</definedName>
    <definedName name="_26">#REF!</definedName>
    <definedName name="_26_U">#REF!</definedName>
    <definedName name="_27">#REF!</definedName>
    <definedName name="_27_U">#REF!</definedName>
    <definedName name="_28">#REF!</definedName>
    <definedName name="_28_U">#REF!</definedName>
    <definedName name="_29">#REF!</definedName>
    <definedName name="_29_U">#REF!</definedName>
    <definedName name="_3">#REF!</definedName>
    <definedName name="_3_U">#REF!</definedName>
    <definedName name="_30">#REF!</definedName>
    <definedName name="_30_U">#REF!</definedName>
    <definedName name="_31">#REF!</definedName>
    <definedName name="_31_U">#REF!</definedName>
    <definedName name="_32">#REF!</definedName>
    <definedName name="_32_U">#REF!</definedName>
    <definedName name="_33">#REF!</definedName>
    <definedName name="_33_U">#REF!</definedName>
    <definedName name="_34">#REF!</definedName>
    <definedName name="_34_U">#REF!</definedName>
    <definedName name="_35">#REF!</definedName>
    <definedName name="_35_U">#REF!</definedName>
    <definedName name="_36">#REF!</definedName>
    <definedName name="_36_U">#REF!</definedName>
    <definedName name="_37">#REF!</definedName>
    <definedName name="_37_U">#REF!</definedName>
    <definedName name="_38">#REF!</definedName>
    <definedName name="_38_U">#REF!</definedName>
    <definedName name="_39">#REF!</definedName>
    <definedName name="_39_U">#REF!</definedName>
    <definedName name="_4">#REF!</definedName>
    <definedName name="_4_U">#REF!</definedName>
    <definedName name="_40">#REF!</definedName>
    <definedName name="_40_U">#REF!</definedName>
    <definedName name="_41">#REF!</definedName>
    <definedName name="_41_U">#REF!</definedName>
    <definedName name="_42">#REF!</definedName>
    <definedName name="_42_U">#REF!</definedName>
    <definedName name="_43">#REF!</definedName>
    <definedName name="_43_U">#REF!</definedName>
    <definedName name="_44">#REF!</definedName>
    <definedName name="_44_U">#REF!</definedName>
    <definedName name="_45">#REF!</definedName>
    <definedName name="_45_U">#REF!</definedName>
    <definedName name="_46">#REF!</definedName>
    <definedName name="_46_U">#REF!</definedName>
    <definedName name="_47">#REF!</definedName>
    <definedName name="_47_U">#REF!</definedName>
    <definedName name="_48">#REF!</definedName>
    <definedName name="_48_U">#REF!</definedName>
    <definedName name="_49">#REF!</definedName>
    <definedName name="_49_U">#REF!</definedName>
    <definedName name="_5">#REF!</definedName>
    <definedName name="_5_U">#REF!</definedName>
    <definedName name="_50">#REF!</definedName>
    <definedName name="_50_U">#REF!</definedName>
    <definedName name="_51">#REF!</definedName>
    <definedName name="_51_U">#REF!</definedName>
    <definedName name="_52">#REF!</definedName>
    <definedName name="_52_U">#REF!</definedName>
    <definedName name="_53">#REF!</definedName>
    <definedName name="_53_U">#REF!</definedName>
    <definedName name="_54">#REF!</definedName>
    <definedName name="_54_U">#REF!</definedName>
    <definedName name="_55">#REF!</definedName>
    <definedName name="_55_U">#REF!</definedName>
    <definedName name="_56">#REF!</definedName>
    <definedName name="_56_U">#REF!</definedName>
    <definedName name="_57">#REF!</definedName>
    <definedName name="_57_U">#REF!</definedName>
    <definedName name="_58">#REF!</definedName>
    <definedName name="_58_U">#REF!</definedName>
    <definedName name="_59">#REF!</definedName>
    <definedName name="_59_U">#REF!</definedName>
    <definedName name="_6">#REF!</definedName>
    <definedName name="_6_U">#REF!</definedName>
    <definedName name="_60">#REF!</definedName>
    <definedName name="_60_U">#REF!</definedName>
    <definedName name="_61">#REF!</definedName>
    <definedName name="_61_U">#REF!</definedName>
    <definedName name="_62">#REF!</definedName>
    <definedName name="_62_U">#REF!</definedName>
    <definedName name="_63">#REF!</definedName>
    <definedName name="_63_U">#REF!</definedName>
    <definedName name="_64">#REF!</definedName>
    <definedName name="_64_U">#REF!</definedName>
    <definedName name="_7">#REF!</definedName>
    <definedName name="_7_U">#REF!</definedName>
    <definedName name="_8">#REF!</definedName>
    <definedName name="_8_U">#REF!</definedName>
    <definedName name="_9">#REF!</definedName>
    <definedName name="_9_U">#REF!</definedName>
    <definedName name="_EaH1">#REF!</definedName>
    <definedName name="_EaH2">#REF!</definedName>
    <definedName name="_EaH3">#REF!</definedName>
    <definedName name="_EaH4">#REF!</definedName>
    <definedName name="_EaH5">#REF!</definedName>
    <definedName name="_EaV1">#REF!</definedName>
    <definedName name="_EaV2">#REF!</definedName>
    <definedName name="_EaV3">#REF!</definedName>
    <definedName name="_EaV4">#REF!</definedName>
    <definedName name="_EaV5">#REF!</definedName>
    <definedName name="_Ecm1">#REF!</definedName>
    <definedName name="_Ecm2">#REF!</definedName>
    <definedName name="_Ecm3">#REF!</definedName>
    <definedName name="_Ecm4">#REF!</definedName>
    <definedName name="_Ecm5">#REF!</definedName>
    <definedName name="_Ecp1">#REF!</definedName>
    <definedName name="_Ecp2">#REF!</definedName>
    <definedName name="_Ecp3">#REF!</definedName>
    <definedName name="_Ecp4">#REF!</definedName>
    <definedName name="_Ecp5">#REF!</definedName>
    <definedName name="_ENH1">#REF!</definedName>
    <definedName name="_ENH2">#REF!</definedName>
    <definedName name="_ENH3">#REF!</definedName>
    <definedName name="_ENH4">#REF!</definedName>
    <definedName name="_ENH5">#REF!</definedName>
    <definedName name="_ENO1">#REF!</definedName>
    <definedName name="_ENO2">#REF!</definedName>
    <definedName name="_ENO3">#REF!</definedName>
    <definedName name="_ENO4">#REF!</definedName>
    <definedName name="_ENO5">#REF!</definedName>
    <definedName name="_ENP1">#REF!</definedName>
    <definedName name="_ENP2">#REF!</definedName>
    <definedName name="_ENP3">#REF!</definedName>
    <definedName name="_ENP4">#REF!</definedName>
    <definedName name="_ENP5">#REF!</definedName>
    <definedName name="_ENV1">#REF!</definedName>
    <definedName name="_ENV2">#REF!</definedName>
    <definedName name="_ENV3">#REF!</definedName>
    <definedName name="_ENV4">#REF!</definedName>
    <definedName name="_ENV5">#REF!</definedName>
    <definedName name="_EqH1">#REF!</definedName>
    <definedName name="_EqH2">#REF!</definedName>
    <definedName name="_EqH3">#REF!</definedName>
    <definedName name="_EqH4">#REF!</definedName>
    <definedName name="_EqH5">#REF!</definedName>
    <definedName name="_EqO1">#REF!</definedName>
    <definedName name="_EqO2">#REF!</definedName>
    <definedName name="_EqO3">#REF!</definedName>
    <definedName name="_EqO4">#REF!</definedName>
    <definedName name="_EqO5">#REF!</definedName>
    <definedName name="_EqP1">#REF!</definedName>
    <definedName name="_EqP2">#REF!</definedName>
    <definedName name="_EqP3">#REF!</definedName>
    <definedName name="_EqP4">#REF!</definedName>
    <definedName name="_EqP5">#REF!</definedName>
    <definedName name="_EqV1">#REF!</definedName>
    <definedName name="_EqV2">#REF!</definedName>
    <definedName name="_EqV3">#REF!</definedName>
    <definedName name="_EqV4">#REF!</definedName>
    <definedName name="_EqV5">#REF!</definedName>
    <definedName name="_Evt1">#REF!</definedName>
    <definedName name="_Evt2">#REF!</definedName>
    <definedName name="_Evt3">#REF!</definedName>
    <definedName name="_Evt4">#REF!</definedName>
    <definedName name="_Evt5">#REF!</definedName>
    <definedName name="_ewD1">#REF!</definedName>
    <definedName name="_ewD2">#REF!</definedName>
    <definedName name="_ewD3">#REF!</definedName>
    <definedName name="_ewD4">#REF!</definedName>
    <definedName name="_ewD5">#REF!</definedName>
    <definedName name="_ewG1">#REF!</definedName>
    <definedName name="_ewG2">#REF!</definedName>
    <definedName name="_ewG3">#REF!</definedName>
    <definedName name="_ewG4">#REF!</definedName>
    <definedName name="_ewG5">#REF!</definedName>
    <definedName name="_EwH1">#REF!</definedName>
    <definedName name="_EwH2">#REF!</definedName>
    <definedName name="_EwH3">#REF!</definedName>
    <definedName name="_EwH4">#REF!</definedName>
    <definedName name="_EwH5">#REF!</definedName>
    <definedName name="_EwV1">#REF!</definedName>
    <definedName name="_EwV2">#REF!</definedName>
    <definedName name="_EwV3">#REF!</definedName>
    <definedName name="_EwV4">#REF!</definedName>
    <definedName name="_EwV5">#REF!</definedName>
    <definedName name="_Ka1">#REF!</definedName>
    <definedName name="_Ka2">#REF!</definedName>
    <definedName name="_Ka3">#REF!</definedName>
    <definedName name="_Ka4">#REF!</definedName>
    <definedName name="_Ka5">#REF!</definedName>
    <definedName name="_MNO1">#REF!</definedName>
    <definedName name="_MNO2">#REF!</definedName>
    <definedName name="_MNO3">#REF!</definedName>
    <definedName name="_MNO4">#REF!</definedName>
    <definedName name="_MNO5">#REF!</definedName>
    <definedName name="_MqO1">#REF!</definedName>
    <definedName name="_MqO2">#REF!</definedName>
    <definedName name="_MqO3">#REF!</definedName>
    <definedName name="_MqO4">#REF!</definedName>
    <definedName name="_MqO5">#REF!</definedName>
    <definedName name="_MwO1">#REF!</definedName>
    <definedName name="_MwO2">#REF!</definedName>
    <definedName name="_MwO3">#REF!</definedName>
    <definedName name="_MwO4">#REF!</definedName>
    <definedName name="_MwO5">#REF!</definedName>
    <definedName name="_Order1" hidden="1">255</definedName>
    <definedName name="_rT1">#REF!</definedName>
    <definedName name="_rT2">#REF!</definedName>
    <definedName name="_rT3">#REF!</definedName>
    <definedName name="_rT4">#REF!</definedName>
    <definedName name="_rT5">#REF!</definedName>
    <definedName name="_Vol1">#REF!</definedName>
    <definedName name="_Vol12">#REF!</definedName>
    <definedName name="_Vol2">#REF!</definedName>
    <definedName name="_Xg1">#REF!</definedName>
    <definedName name="_Xg2">#REF!</definedName>
    <definedName name="_Xg3">#REF!</definedName>
    <definedName name="_Xg4">#REF!</definedName>
    <definedName name="_Xg5">#REF!</definedName>
    <definedName name="_xT1">#REF!</definedName>
    <definedName name="_xT2">#REF!</definedName>
    <definedName name="_xT3">#REF!</definedName>
    <definedName name="_xT4">#REF!</definedName>
    <definedName name="_xT5">#REF!</definedName>
    <definedName name="_Yg1">#REF!</definedName>
    <definedName name="_Yg2">#REF!</definedName>
    <definedName name="_Yg3">#REF!</definedName>
    <definedName name="_Yg4">#REF!</definedName>
    <definedName name="_Yg5">#REF!</definedName>
    <definedName name="_yT1">#REF!</definedName>
    <definedName name="_yT2">#REF!</definedName>
    <definedName name="_yT3">#REF!</definedName>
    <definedName name="_yT4">#REF!</definedName>
    <definedName name="_yT5">#REF!</definedName>
    <definedName name="_zc1">#REF!</definedName>
    <definedName name="_zc2">#REF!</definedName>
    <definedName name="_zc3">#REF!</definedName>
    <definedName name="_zc4">#REF!</definedName>
    <definedName name="_zc5">#REF!</definedName>
    <definedName name="a">#REF!</definedName>
    <definedName name="Aa_1">#REF!</definedName>
    <definedName name="Aa_2">#REF!</definedName>
    <definedName name="aaa">#REF!</definedName>
    <definedName name="Alfa1">#REF!</definedName>
    <definedName name="Alfa2">#REF!</definedName>
    <definedName name="Alfa3">#REF!</definedName>
    <definedName name="Alfa4">#REF!</definedName>
    <definedName name="Alfa5">#REF!</definedName>
    <definedName name="ANEX_I">#REF!</definedName>
    <definedName name="ANEX_II">#REF!</definedName>
    <definedName name="anscount" hidden="1">1</definedName>
    <definedName name="ASD">#REF!</definedName>
    <definedName name="AUTOR">#REF!</definedName>
    <definedName name="AVANS_ISPL">#REF!</definedName>
    <definedName name="AVD">#REF!</definedName>
    <definedName name="Beta">#REF!</definedName>
    <definedName name="BETONSKI_I_ARM.BETONSKI_RADOVI">#REF!</definedName>
    <definedName name="BOD">#REF!</definedName>
    <definedName name="BODIC">#REF!</definedName>
    <definedName name="BODICA">#REF!</definedName>
    <definedName name="BORDURA">#REF!</definedName>
    <definedName name="BORDURA_1">#REF!</definedName>
    <definedName name="BR_STR_1">#REF!</definedName>
    <definedName name="BR_STR_2">#REF!</definedName>
    <definedName name="BRAVARIJA_SKLONIŠTA">#REF!</definedName>
    <definedName name="Brisanje1">[1]!Brisanje1</definedName>
    <definedName name="BROJ_KUCA">#REF!</definedName>
    <definedName name="BROJ_LISTOVA">#REF!</definedName>
    <definedName name="BROJ_SIT">#REF!</definedName>
    <definedName name="c_1">#REF!</definedName>
    <definedName name="c_2">#REF!</definedName>
    <definedName name="c_3">#REF!</definedName>
    <definedName name="c_4">#REF!</definedName>
    <definedName name="c_5">#REF!</definedName>
    <definedName name="CijArm">#REF!</definedName>
    <definedName name="CijBusS_1">#REF!</definedName>
    <definedName name="CijBusS_2">#REF!</definedName>
    <definedName name="CijenaArmature">#REF!</definedName>
    <definedName name="CijenaBusenjaS1">[2]Aktivni!$S$28</definedName>
    <definedName name="CijenaBusenjaS2">[2]Aktivni!$S$29</definedName>
    <definedName name="CijenaInjektiranja">#REF!</definedName>
    <definedName name="CijenaSmjese">#REF!</definedName>
    <definedName name="CijInjekt">#REF!</definedName>
    <definedName name="CijSmjese">#REF!</definedName>
    <definedName name="COPY_8">#REF!</definedName>
    <definedName name="Cos_ad1">#REF!</definedName>
    <definedName name="Cos_ad2">#REF!</definedName>
    <definedName name="Cos_ad3">#REF!</definedName>
    <definedName name="Cos_ad4">#REF!</definedName>
    <definedName name="Cos_ad5">#REF!</definedName>
    <definedName name="Cos_d1">#REF!</definedName>
    <definedName name="Cos_d2">#REF!</definedName>
    <definedName name="Cos_d3">#REF!</definedName>
    <definedName name="Cos_d4">#REF!</definedName>
    <definedName name="Cos_d5">#REF!</definedName>
    <definedName name="CRNA_BRAVARIJA">#REF!</definedName>
    <definedName name="č">#REF!</definedName>
    <definedName name="DAT_SIT">#REF!</definedName>
    <definedName name="DATOTEKA">#REF!</definedName>
    <definedName name="DATUM_DANAS">#REF!</definedName>
    <definedName name="DDSF">#REF!</definedName>
    <definedName name="Delta1">#REF!</definedName>
    <definedName name="Delta2">#REF!</definedName>
    <definedName name="Delta3">#REF!</definedName>
    <definedName name="Delta4">#REF!</definedName>
    <definedName name="Delta5">#REF!</definedName>
    <definedName name="DFDGFDF">#REF!</definedName>
    <definedName name="DIMNJACI">#REF!</definedName>
    <definedName name="DIREKTOR">#REF!</definedName>
    <definedName name="DIZ">[3]Troskovnik!#REF!</definedName>
    <definedName name="DIZALA">[3]Troskovnik!#REF!</definedName>
    <definedName name="DODAVANJE">#REF!</definedName>
    <definedName name="DOP_UGOV">#REF!</definedName>
    <definedName name="DOPUNSKI_UGOVOR">#REF!</definedName>
    <definedName name="Ds_1">#REF!</definedName>
    <definedName name="Ds_2">#REF!</definedName>
    <definedName name="DuljZastite">#REF!</definedName>
    <definedName name="E_0">#REF!</definedName>
    <definedName name="E_1">#REF!</definedName>
    <definedName name="E_10">#REF!</definedName>
    <definedName name="E_2">#REF!</definedName>
    <definedName name="E_3">#REF!</definedName>
    <definedName name="E_4">#REF!</definedName>
    <definedName name="E_5">#REF!</definedName>
    <definedName name="E_6">#REF!</definedName>
    <definedName name="E_7">#REF!</definedName>
    <definedName name="E_8">#REF!</definedName>
    <definedName name="E_9">#REF!</definedName>
    <definedName name="e_S1">#REF!</definedName>
    <definedName name="e_S2">#REF!</definedName>
    <definedName name="e1c">#REF!</definedName>
    <definedName name="e1N">#REF!</definedName>
    <definedName name="e1q">#REF!</definedName>
    <definedName name="e1vtD">#REF!</definedName>
    <definedName name="e2c">#REF!</definedName>
    <definedName name="e2N">#REF!</definedName>
    <definedName name="e2q">#REF!</definedName>
    <definedName name="e2vtD">#REF!</definedName>
    <definedName name="e3c">#REF!</definedName>
    <definedName name="e3N">#REF!</definedName>
    <definedName name="e3q">#REF!</definedName>
    <definedName name="e3vtD">#REF!</definedName>
    <definedName name="e4c">#REF!</definedName>
    <definedName name="e4N">#REF!</definedName>
    <definedName name="e4q">#REF!</definedName>
    <definedName name="e4vtD">#REF!</definedName>
    <definedName name="e5c">#REF!</definedName>
    <definedName name="e5N">#REF!</definedName>
    <definedName name="e5q">#REF!</definedName>
    <definedName name="e5vtD">#REF!</definedName>
    <definedName name="Ea">#REF!</definedName>
    <definedName name="Ea_1">#REF!</definedName>
    <definedName name="Ea_2">#REF!</definedName>
    <definedName name="Ea_3">#REF!</definedName>
    <definedName name="Ea_4">#REF!</definedName>
    <definedName name="Ea_5">#REF!</definedName>
    <definedName name="EaH">#REF!</definedName>
    <definedName name="EaV">#REF!</definedName>
    <definedName name="EcmH1">#REF!</definedName>
    <definedName name="EcmH2">#REF!</definedName>
    <definedName name="EcmH3">#REF!</definedName>
    <definedName name="EcmH4">#REF!</definedName>
    <definedName name="EcmH5">#REF!</definedName>
    <definedName name="EcmO1">#REF!</definedName>
    <definedName name="EcmO2">#REF!</definedName>
    <definedName name="EcmO3">#REF!</definedName>
    <definedName name="EcmO4">#REF!</definedName>
    <definedName name="EcmO5">#REF!</definedName>
    <definedName name="EcmP1">#REF!</definedName>
    <definedName name="EcmP2">#REF!</definedName>
    <definedName name="EcmP3">#REF!</definedName>
    <definedName name="EcmP4">#REF!</definedName>
    <definedName name="EcmP5">#REF!</definedName>
    <definedName name="EcmV1">#REF!</definedName>
    <definedName name="EcmV2">#REF!</definedName>
    <definedName name="EcmV3">#REF!</definedName>
    <definedName name="EcmV4">#REF!</definedName>
    <definedName name="EcmV5">#REF!</definedName>
    <definedName name="EcpH1">#REF!</definedName>
    <definedName name="EcpH2">#REF!</definedName>
    <definedName name="EcpH3">#REF!</definedName>
    <definedName name="EcpH4">#REF!</definedName>
    <definedName name="EcpH5">#REF!</definedName>
    <definedName name="EcpO1">#REF!</definedName>
    <definedName name="EcpO2">#REF!</definedName>
    <definedName name="EcpO3">#REF!</definedName>
    <definedName name="EcpO4">#REF!</definedName>
    <definedName name="EcpO5">#REF!</definedName>
    <definedName name="EcpP1">#REF!</definedName>
    <definedName name="EcpP2">#REF!</definedName>
    <definedName name="EcpP3">#REF!</definedName>
    <definedName name="EcpP4">#REF!</definedName>
    <definedName name="EcpP5">#REF!</definedName>
    <definedName name="EcpV1">#REF!</definedName>
    <definedName name="EcpV2">#REF!</definedName>
    <definedName name="EcpV3">#REF!</definedName>
    <definedName name="EcpV4">#REF!</definedName>
    <definedName name="EcpV5">#REF!</definedName>
    <definedName name="EN_1">#REF!</definedName>
    <definedName name="EN_2">#REF!</definedName>
    <definedName name="EN_3">#REF!</definedName>
    <definedName name="EN_4">#REF!</definedName>
    <definedName name="EN_5">#REF!</definedName>
    <definedName name="Eq">#REF!</definedName>
    <definedName name="eq_0">#REF!</definedName>
    <definedName name="eq_1">#REF!</definedName>
    <definedName name="eq_10">#REF!</definedName>
    <definedName name="eq_2">#REF!</definedName>
    <definedName name="eq_3">#REF!</definedName>
    <definedName name="eq_4">#REF!</definedName>
    <definedName name="eq_5">#REF!</definedName>
    <definedName name="eq_6">#REF!</definedName>
    <definedName name="eq_7">#REF!</definedName>
    <definedName name="eq_8">#REF!</definedName>
    <definedName name="eq_9">#REF!</definedName>
    <definedName name="ERTERTR">#REF!</definedName>
    <definedName name="ESTER">#REF!</definedName>
    <definedName name="EvtH1">#REF!</definedName>
    <definedName name="EvtH2">#REF!</definedName>
    <definedName name="EvtH3">#REF!</definedName>
    <definedName name="EvtH4">#REF!</definedName>
    <definedName name="EvtH5">#REF!</definedName>
    <definedName name="EvtO1">#REF!</definedName>
    <definedName name="EvtO2">#REF!</definedName>
    <definedName name="EvtO3">#REF!</definedName>
    <definedName name="EvtO4">#REF!</definedName>
    <definedName name="EvtO5">#REF!</definedName>
    <definedName name="EvtP1">#REF!</definedName>
    <definedName name="EvtP2">#REF!</definedName>
    <definedName name="EvtP3">#REF!</definedName>
    <definedName name="EvtP4">#REF!</definedName>
    <definedName name="EvtP5">#REF!</definedName>
    <definedName name="EvtV1">#REF!</definedName>
    <definedName name="EvtV2">#REF!</definedName>
    <definedName name="EvtV3">#REF!</definedName>
    <definedName name="EvtV4">#REF!</definedName>
    <definedName name="EvtV5">#REF!</definedName>
    <definedName name="Ew_1">#REF!</definedName>
    <definedName name="Ew_2">#REF!</definedName>
    <definedName name="Ew_3">#REF!</definedName>
    <definedName name="Ew_4">#REF!</definedName>
    <definedName name="Ew_5">#REF!</definedName>
    <definedName name="EXCEG">#REF!</definedName>
    <definedName name="Excel_BuiltIn_Print_Area_1">#REF!</definedName>
    <definedName name="Excel_BuiltIn_Print_Area_1_1">#REF!</definedName>
    <definedName name="Excel_BuiltIn_Print_Area_1_1_1">#REF!</definedName>
    <definedName name="Excel_BuiltIn_Print_Area_1_1_1_1">#REF!</definedName>
    <definedName name="Excel_BuiltIn_Print_Area_1_1_1_1_1">#REF!</definedName>
    <definedName name="Excel_BuiltIn_Print_Area_1_1_1_1_1_1">#REF!</definedName>
    <definedName name="Excel_BuiltIn_Print_Area_1_1_1_1_1_1_1">#REF!</definedName>
    <definedName name="Excel_BuiltIn_Print_Area_1_1_1_1_1_1_1_1">#REF!</definedName>
    <definedName name="Excel_BuiltIn_Print_Area_1_1_1_1_1_1_1_1_1">#REF!</definedName>
    <definedName name="Excel_BuiltIn_Print_Area_1_1_1_1_1_1_1_1_1_1">#REF!</definedName>
    <definedName name="Excel_BuiltIn_Print_Area_1_1_1_1_1_1_1_1_1_1_1">#REF!</definedName>
    <definedName name="Excel_BuiltIn_Print_Area_1_1_1_1_1_1_1_1_1_1_1_1">#REF!</definedName>
    <definedName name="Excel_BuiltIn_Print_Area_1_1_1_1_1_1_1_1_1_1_1_1_1">#REF!</definedName>
    <definedName name="Excel_BuiltIn_Print_Area_1_1_1_1_1_1_1_1_1_1_1_1_1_1">#REF!</definedName>
    <definedName name="Excel_BuiltIn_Print_Area_1_1_1_1_1_1_1_1_1_1_1_1_1_1_1">#REF!</definedName>
    <definedName name="Excel_BuiltIn_Print_Area_1_1_1_1_1_1_1_1_1_1_1_1_1_1_1_1">#REF!</definedName>
    <definedName name="Excel_BuiltIn_Print_Area_1_1_1_1_1_1_1_1_1_1_1_1_1_1_1_1_1">#REF!</definedName>
    <definedName name="Excel_BuiltIn_Print_Area_1_1_1_1_1_1_1_1_1_1_1_1_1_1_1_1_1_1">#REF!</definedName>
    <definedName name="Excel_BuiltIn_Print_Area_1_1_1_1_1_1_1_1_1_1_1_1_1_1_1_1_1_1_1">#REF!</definedName>
    <definedName name="Excel_BuiltIn_Print_Area_2">#REF!</definedName>
    <definedName name="Excel_BuiltIn_Print_Area_3">#REF!</definedName>
    <definedName name="Excel_BuiltIn_Print_Area_4">#REF!</definedName>
    <definedName name="Excel_BuiltIn_Print_Area_5">#REF!</definedName>
    <definedName name="Excel_BuiltIn_Print_Titles">#REF!</definedName>
    <definedName name="Excel_BuiltIn_Print_Titles_1">#REF!</definedName>
    <definedName name="Excel_BuiltIn_Print_Titles_1_1">#REF!</definedName>
    <definedName name="Excel_BuiltIn_Print_Titles_1_1_1">#REF!</definedName>
    <definedName name="Excel_BuiltIn_Print_Titles_1_1_1_1">#REF!</definedName>
    <definedName name="Excel_BuiltIn_Print_Titles_2">#REF!</definedName>
    <definedName name="Excel_BuiltIn_Print_Titles_3">#REF!</definedName>
    <definedName name="Excel_BuiltIn_Print_Titles_4">#REF!</definedName>
    <definedName name="Excel_BuiltIn_Print_Titles_5">#REF!</definedName>
    <definedName name="FASADERSKI_RADOVI">#REF!</definedName>
    <definedName name="FI">#REF!</definedName>
    <definedName name="FI_1">#REF!</definedName>
    <definedName name="FI_2">#REF!</definedName>
    <definedName name="FI_3">#REF!</definedName>
    <definedName name="FI_4">#REF!</definedName>
    <definedName name="FI_5">#REF!</definedName>
    <definedName name="Fs_1">#REF!</definedName>
    <definedName name="Fs_2">#REF!</definedName>
    <definedName name="Fsp">#REF!</definedName>
    <definedName name="Ga_1">#REF!</definedName>
    <definedName name="Ga_2">#REF!</definedName>
    <definedName name="GAMA1">#REF!</definedName>
    <definedName name="GAMA2">#REF!</definedName>
    <definedName name="GAMA3">#REF!</definedName>
    <definedName name="GAMA4">#REF!</definedName>
    <definedName name="GAMA5">#REF!</definedName>
    <definedName name="GLAVNI">#REF!</definedName>
    <definedName name="GO">#REF!</definedName>
    <definedName name="GOD_POC">#REF!</definedName>
    <definedName name="GOD_SIT">#REF!</definedName>
    <definedName name="Gradjevina">#REF!</definedName>
    <definedName name="GROM">#REF!</definedName>
    <definedName name="Gw">10</definedName>
    <definedName name="h">#REF!</definedName>
    <definedName name="h_1">#REF!</definedName>
    <definedName name="h_2">#REF!</definedName>
    <definedName name="h_3">#REF!</definedName>
    <definedName name="h_4">#REF!</definedName>
    <definedName name="h_5">#REF!</definedName>
    <definedName name="H_S1">#REF!</definedName>
    <definedName name="H_S2">#REF!</definedName>
    <definedName name="hc_1">#REF!</definedName>
    <definedName name="hc_2">#REF!</definedName>
    <definedName name="hc_3">#REF!</definedName>
    <definedName name="hc_4">#REF!</definedName>
    <definedName name="hc_5">#REF!</definedName>
    <definedName name="Hor_Raz_Sid">[4]A3!#REF!</definedName>
    <definedName name="HorRazSid">#REF!</definedName>
    <definedName name="Hu">[5]ArmPilot!#REF!</definedName>
    <definedName name="Hz">#REF!</definedName>
    <definedName name="I">#REF!</definedName>
    <definedName name="II">#REF!</definedName>
    <definedName name="III">#REF!</definedName>
    <definedName name="IME_DAT">#REF!</definedName>
    <definedName name="INOX_BRAVARIJA">#REF!</definedName>
    <definedName name="INVESTITOR">#REF!</definedName>
    <definedName name="ISPIS">#REF!</definedName>
    <definedName name="_xlnm.Print_Titles" localSheetId="4">'demontaže i rušenja'!$2:$4</definedName>
    <definedName name="_xlnm.Print_Titles" localSheetId="6">izolaterski!$4:$6</definedName>
    <definedName name="_xlnm.Print_Titles" localSheetId="3">'pripremni radovi'!$6:$8</definedName>
    <definedName name="_xlnm.Print_Titles" localSheetId="5">tesarski!$4:$6</definedName>
    <definedName name="IV">#REF!</definedName>
    <definedName name="IX">#REF!</definedName>
    <definedName name="_xlnm.Extract">#REF!</definedName>
    <definedName name="IZOLATERSKI_RADOVI">#REF!</definedName>
    <definedName name="IZVODITELJ">#REF!</definedName>
    <definedName name="k">#REF!</definedName>
    <definedName name="KAMENARSKI_RADOVI">#REF!</definedName>
    <definedName name="KERAMIČARSKI_I_KAMENARSKI_RADOVI">#REF!</definedName>
    <definedName name="KK">#REF!</definedName>
    <definedName name="KLASA">#REF!</definedName>
    <definedName name="KO">#REF!</definedName>
    <definedName name="kokos">#REF!</definedName>
    <definedName name="Kolnik_16.3.">'[6]16. Prometnice'!$G$277</definedName>
    <definedName name="KomS1">#REF!</definedName>
    <definedName name="KomS12">#REF!</definedName>
    <definedName name="KomS2">#REF!</definedName>
    <definedName name="KRAJ">#REF!</definedName>
    <definedName name="_xlnm.Criteria">#REF!</definedName>
    <definedName name="KROVOPOKRIVAČKI_RADOVI">#REF!</definedName>
    <definedName name="KUCE_U_OBRADI">#REF!</definedName>
    <definedName name="kut_Ea">#REF!</definedName>
    <definedName name="kut_Ea1">#REF!</definedName>
    <definedName name="kut_Ea2">#REF!</definedName>
    <definedName name="kut_Ea3">#REF!</definedName>
    <definedName name="kut_Ea4">#REF!</definedName>
    <definedName name="kut_Ea5">#REF!</definedName>
    <definedName name="L_1">#REF!</definedName>
    <definedName name="L_2">#REF!</definedName>
    <definedName name="L_3">#REF!</definedName>
    <definedName name="L_4">#REF!</definedName>
    <definedName name="L_5">#REF!</definedName>
    <definedName name="lambda">#REF!</definedName>
    <definedName name="LIMARSKI_RADOVI">[3]Troskovnik!#REF!</definedName>
    <definedName name="Ln_1">#REF!</definedName>
    <definedName name="Ln_12">#REF!</definedName>
    <definedName name="Ln_2">#REF!</definedName>
    <definedName name="Ls_1">#REF!</definedName>
    <definedName name="Ls_12">#REF!</definedName>
    <definedName name="Ls_2">#REF!</definedName>
    <definedName name="Luk_1">#REF!</definedName>
    <definedName name="Luk_2">#REF!</definedName>
    <definedName name="M">#REF!</definedName>
    <definedName name="Macro4">[1]!Macro4</definedName>
    <definedName name="McmO">#REF!</definedName>
    <definedName name="McmO1">#REF!</definedName>
    <definedName name="McmO2">#REF!</definedName>
    <definedName name="McmO3">#REF!</definedName>
    <definedName name="McmO4">#REF!</definedName>
    <definedName name="McmO5">#REF!</definedName>
    <definedName name="McpO">#REF!</definedName>
    <definedName name="McpO1">#REF!</definedName>
    <definedName name="McpO2">#REF!</definedName>
    <definedName name="McpO3">#REF!</definedName>
    <definedName name="McpO4">#REF!</definedName>
    <definedName name="McpO5">#REF!</definedName>
    <definedName name="MJES_BROJ">#REF!</definedName>
    <definedName name="MJES_POC">#REF!</definedName>
    <definedName name="MJES_REAL">#REF!</definedName>
    <definedName name="MJES_SIT">#REF!</definedName>
    <definedName name="MJES_ZA_OBR">#REF!</definedName>
    <definedName name="MJESTO">#REF!</definedName>
    <definedName name="MMMMMMMM">#REF!</definedName>
    <definedName name="MNO">#REF!</definedName>
    <definedName name="model_tla">#REF!</definedName>
    <definedName name="MqO">#REF!</definedName>
    <definedName name="MvtO">#REF!</definedName>
    <definedName name="MvtO1">#REF!</definedName>
    <definedName name="MvtO2">#REF!</definedName>
    <definedName name="MvtO3">#REF!</definedName>
    <definedName name="MvtO4">#REF!</definedName>
    <definedName name="MvtO5">#REF!</definedName>
    <definedName name="MwO">#REF!</definedName>
    <definedName name="n_0">#REF!</definedName>
    <definedName name="n_1">#REF!</definedName>
    <definedName name="n_10">#REF!</definedName>
    <definedName name="n_2">#REF!</definedName>
    <definedName name="n_3">#REF!</definedName>
    <definedName name="n_4">#REF!</definedName>
    <definedName name="n_5">#REF!</definedName>
    <definedName name="n_6">#REF!</definedName>
    <definedName name="n_7">#REF!</definedName>
    <definedName name="n_8">#REF!</definedName>
    <definedName name="n_9">#REF!</definedName>
    <definedName name="N_DODAVANJE">#REF!</definedName>
    <definedName name="N_ISPIS">#REF!</definedName>
    <definedName name="N_ISPIS_N">#REF!</definedName>
    <definedName name="N_PREGLED">#REF!</definedName>
    <definedName name="N_PREGLED_N">#REF!</definedName>
    <definedName name="N_SPREMANJE">#REF!</definedName>
    <definedName name="N_SPREMANJE_N">#REF!</definedName>
    <definedName name="N_UNOS">#REF!</definedName>
    <definedName name="N_UNOS_N">#REF!</definedName>
    <definedName name="NADZOR">#REF!</definedName>
    <definedName name="NAP_DODAVANJE">#REF!</definedName>
    <definedName name="NAP_ISPIS">#REF!</definedName>
    <definedName name="NAP_PREGLED">#REF!</definedName>
    <definedName name="NAP_SPREMANJE">#REF!</definedName>
    <definedName name="NAP_UNOS">#REF!</definedName>
    <definedName name="NAPUTAK">#REF!</definedName>
    <definedName name="NASLOVNICA">#REF!</definedName>
    <definedName name="NEHRĐAJUĆA_BRAVARIJA">#REF!</definedName>
    <definedName name="NPV">#REF!</definedName>
    <definedName name="OBJEKT">#REF!</definedName>
    <definedName name="OBRACUN">#REF!</definedName>
    <definedName name="OBRADIO">#REF!</definedName>
    <definedName name="ODG_2">#REF!</definedName>
    <definedName name="ODGOVOR_1">#REF!</definedName>
    <definedName name="ODGOVOR_2">#REF!</definedName>
    <definedName name="ODGOVOR_3">#REF!</definedName>
    <definedName name="ODGOVOR_4">#REF!</definedName>
    <definedName name="Odvod_16.4.">'[6]16. Prometnice'!$G$329</definedName>
    <definedName name="OKON_SIT">#REF!</definedName>
    <definedName name="OKON_SIT_I">#REF!</definedName>
    <definedName name="OPCINA">#REF!</definedName>
    <definedName name="ope_evid">#REF!</definedName>
    <definedName name="OSNOV_POD">#REF!</definedName>
    <definedName name="OSNOVNI_PODATCI">#REF!</definedName>
    <definedName name="PILOTI">#REF!</definedName>
    <definedName name="PODACI">#REF!</definedName>
    <definedName name="PODRUCJE">#REF!</definedName>
    <definedName name="_xlnm.Print_Area" localSheetId="0">Naslovnica!$A$1:$G$45</definedName>
    <definedName name="_xlnm.Print_Area" localSheetId="1">'opci i posebni uvjeti'!$A$1:$C$98</definedName>
    <definedName name="_xlnm.Print_Area" localSheetId="2">preambule!$A$1:$F$104</definedName>
    <definedName name="_xlnm.Print_Area" localSheetId="7">rekapitulacija!$A$1:$F$34</definedName>
    <definedName name="Ponudjac">#REF!</definedName>
    <definedName name="pop">#REF!</definedName>
    <definedName name="PREDH_SIT">#REF!</definedName>
    <definedName name="PREGLED">#REF!</definedName>
    <definedName name="PREGRADNE_STIJENE">#REF!</definedName>
    <definedName name="PRIKLUČNICE">#REF!</definedName>
    <definedName name="PRIKLJUCNICE">#REF!</definedName>
    <definedName name="print">#REF!</definedName>
    <definedName name="Pripr_16.1.">'[6]16. Prometnice'!$G$66</definedName>
    <definedName name="PRIPREMIO">#REF!</definedName>
    <definedName name="PRIV_SIT">#REF!</definedName>
    <definedName name="PRIV_SIT_I">#REF!</definedName>
    <definedName name="PRIV_SIT_II">#REF!</definedName>
    <definedName name="PRNNM">#REF!</definedName>
    <definedName name="PROTUPOŽARNA_BRAVARIJA">#REF!</definedName>
    <definedName name="Q">#REF!</definedName>
    <definedName name="qs_1">#REF!</definedName>
    <definedName name="qs_2">#REF!</definedName>
    <definedName name="qu">#REF!</definedName>
    <definedName name="R_E_K_A_P_I_T_U_L_A_C_I_J_A">#REF!</definedName>
    <definedName name="RADILISTE">#REF!</definedName>
    <definedName name="RAS">#REF!</definedName>
    <definedName name="rbr">#REF!</definedName>
    <definedName name="REALIZACIJA">#REF!</definedName>
    <definedName name="RED_BR_SIT">#REF!</definedName>
    <definedName name="REKAPITULACIJA">#REF!</definedName>
    <definedName name="RO">#REF!</definedName>
    <definedName name="rT">#REF!</definedName>
    <definedName name="RTG_BRAVARIJA">#REF!</definedName>
    <definedName name="RUŠENJA_I_PRILAGODBE_GRAĐEVINSKIH_ELEMENATA_POSTOJEĆIH_GRAĐEVINA">#REF!</definedName>
    <definedName name="S_0">#REF!</definedName>
    <definedName name="S_1">#REF!</definedName>
    <definedName name="S_12">#REF!</definedName>
    <definedName name="S_2">#REF!</definedName>
    <definedName name="S_Ga">#REF!</definedName>
    <definedName name="S_Luk">#REF!</definedName>
    <definedName name="SEcm">#REF!</definedName>
    <definedName name="SEcmH">#REF!</definedName>
    <definedName name="SEcmV">#REF!</definedName>
    <definedName name="SEcp">#REF!</definedName>
    <definedName name="SEcpH">#REF!</definedName>
    <definedName name="SEcpV">#REF!</definedName>
    <definedName name="SEN">#REF!</definedName>
    <definedName name="SENH">#REF!</definedName>
    <definedName name="SENV">#REF!</definedName>
    <definedName name="SEq">#REF!</definedName>
    <definedName name="SEqH">#REF!</definedName>
    <definedName name="SEqV">#REF!</definedName>
    <definedName name="SEvt">#REF!</definedName>
    <definedName name="SEvtH">#REF!</definedName>
    <definedName name="SEvtV">#REF!</definedName>
    <definedName name="SEw">#REF!</definedName>
    <definedName name="SEwH">#REF!</definedName>
    <definedName name="SEwV">#REF!</definedName>
    <definedName name="SigmaArm">#REF!</definedName>
    <definedName name="Sign_16.5.">'[6]16. Prometnice'!$G$408</definedName>
    <definedName name="Sin_ad1">#REF!</definedName>
    <definedName name="Sin_ad2">#REF!</definedName>
    <definedName name="Sin_ad3">#REF!</definedName>
    <definedName name="Sin_ad4">#REF!</definedName>
    <definedName name="Sin_ad5">#REF!</definedName>
    <definedName name="Sin_d1">#REF!</definedName>
    <definedName name="Sin_d2">#REF!</definedName>
    <definedName name="Sin_d3">#REF!</definedName>
    <definedName name="Sin_d4">#REF!</definedName>
    <definedName name="Sin_d5">#REF!</definedName>
    <definedName name="SIT_BROJ">#REF!</definedName>
    <definedName name="SIT_FAZE">#REF!</definedName>
    <definedName name="SITUAC_PRIV">#REF!</definedName>
    <definedName name="SOBOSLIKARSKI_RADOVI">#REF!</definedName>
    <definedName name="SPREMANJE">#REF!</definedName>
    <definedName name="SPUŠTENI_STROPOVI">#REF!</definedName>
    <definedName name="SR">PI()/180</definedName>
    <definedName name="SS" localSheetId="0">#REF!</definedName>
    <definedName name="SS">#REF!</definedName>
    <definedName name="SVE_KUCE">#REF!</definedName>
    <definedName name="Talog">#REF!</definedName>
    <definedName name="TEK_RACUN">#REF!</definedName>
    <definedName name="TEZ_1">#REF!</definedName>
    <definedName name="TEZ_2">#REF!</definedName>
    <definedName name="TEZ_3">#REF!</definedName>
    <definedName name="TEZ_4">#REF!</definedName>
    <definedName name="TEZ_5">#REF!</definedName>
    <definedName name="Tg_a1">#REF!</definedName>
    <definedName name="Tg_a2">#REF!</definedName>
    <definedName name="Tg_a3">#REF!</definedName>
    <definedName name="Tg_a4">#REF!</definedName>
    <definedName name="Tg_a5">#REF!</definedName>
    <definedName name="Theta">#REF!</definedName>
    <definedName name="UdioArmature">#REF!</definedName>
    <definedName name="UdioBusenja">#REF!</definedName>
    <definedName name="UdioBusenjaS1">[2]Aktivni!$T$28</definedName>
    <definedName name="UdioBusenjaS2">[2]Aktivni!$T$29</definedName>
    <definedName name="UdioInjektiranja">#REF!</definedName>
    <definedName name="UdioSmjese">#REF!</definedName>
    <definedName name="UGOV_AVANS">#REF!</definedName>
    <definedName name="UGOV_BROJ">#REF!</definedName>
    <definedName name="UGOV_IZNOS">#REF!</definedName>
    <definedName name="UKLANJANJE_OBJEKATA_I_IZGRADNJA_PRIVREMENE_SAOBRAČAJNICE">#REF!</definedName>
    <definedName name="UkupnaCijena">#REF!</definedName>
    <definedName name="UkupnoPoMetru">#REF!</definedName>
    <definedName name="UNOS">#REF!</definedName>
    <definedName name="UNOS_1">#REF!</definedName>
    <definedName name="UNOS_2">#REF!</definedName>
    <definedName name="UNOS_3">#REF!</definedName>
    <definedName name="UNOS_4">#REF!</definedName>
    <definedName name="UNOS_4_P">#REF!</definedName>
    <definedName name="UNUTARNJA_ALUMINIJSKA__BRAVARIJA">[3]Troskovnik!#REF!</definedName>
    <definedName name="UNUTARNJA_ALUMINIJSKA_BRAVARIJA" localSheetId="0">#REF!</definedName>
    <definedName name="UNUTARNJA_ALUMINIJSKA_BRAVARIJA">#REF!</definedName>
    <definedName name="V">#REF!</definedName>
    <definedName name="VANJSKA_ALUMINIJSKA__BRAVARIJA" localSheetId="0">[3]Troskovnik!#REF!</definedName>
    <definedName name="VANJSKA_ALUMINIJSKA__BRAVARIJA">[3]Troskovnik!#REF!</definedName>
    <definedName name="VANJSKA_ALUMINIJSKA_BRAVARIJA" localSheetId="0">#REF!</definedName>
    <definedName name="VANJSKA_ALUMINIJSKA_BRAVARIJA">#REF!</definedName>
    <definedName name="VEL_DATOTEKA">#REF!</definedName>
    <definedName name="VI">#REF!</definedName>
    <definedName name="VII">#REF!</definedName>
    <definedName name="VIII">#REF!</definedName>
    <definedName name="VRSTA_SIT">#REF!</definedName>
    <definedName name="vrstecelika">#REF!</definedName>
    <definedName name="X">#REF!</definedName>
    <definedName name="XI">#REF!</definedName>
    <definedName name="XII">#REF!</definedName>
    <definedName name="XIII">#REF!</definedName>
    <definedName name="XIV">#REF!</definedName>
    <definedName name="xT">#REF!</definedName>
    <definedName name="xTcm1">#REF!</definedName>
    <definedName name="xTcm2">#REF!</definedName>
    <definedName name="xTcm3">#REF!</definedName>
    <definedName name="xTcm4">#REF!</definedName>
    <definedName name="xTcm5">#REF!</definedName>
    <definedName name="xTcp1">#REF!</definedName>
    <definedName name="xTcp2">#REF!</definedName>
    <definedName name="xTcp3">#REF!</definedName>
    <definedName name="xTcp4">#REF!</definedName>
    <definedName name="xTcp5">#REF!</definedName>
    <definedName name="xTN1">#REF!</definedName>
    <definedName name="xTN2">#REF!</definedName>
    <definedName name="xTN3">#REF!</definedName>
    <definedName name="xTN4">#REF!</definedName>
    <definedName name="xTN5">#REF!</definedName>
    <definedName name="xTq1">#REF!</definedName>
    <definedName name="xTq2">#REF!</definedName>
    <definedName name="xTq3">#REF!</definedName>
    <definedName name="xTq4">#REF!</definedName>
    <definedName name="xTq5">#REF!</definedName>
    <definedName name="xTVT1">#REF!</definedName>
    <definedName name="xTVT2">#REF!</definedName>
    <definedName name="xTVT3">#REF!</definedName>
    <definedName name="xTVT4">#REF!</definedName>
    <definedName name="xTVT5">#REF!</definedName>
    <definedName name="xTw1">#REF!</definedName>
    <definedName name="xTw2">#REF!</definedName>
    <definedName name="xTw3">#REF!</definedName>
    <definedName name="xTw4">#REF!</definedName>
    <definedName name="xTw5">#REF!</definedName>
    <definedName name="XV">#REF!</definedName>
    <definedName name="XX">#REF!</definedName>
    <definedName name="yT">#REF!</definedName>
    <definedName name="yTcm1">#REF!</definedName>
    <definedName name="yTcm2">#REF!</definedName>
    <definedName name="yTcm3">#REF!</definedName>
    <definedName name="yTcm4">#REF!</definedName>
    <definedName name="yTcm5">#REF!</definedName>
    <definedName name="yTcp1">#REF!</definedName>
    <definedName name="yTcp2">#REF!</definedName>
    <definedName name="yTcp3">#REF!</definedName>
    <definedName name="yTcp4">#REF!</definedName>
    <definedName name="yTcp5">#REF!</definedName>
    <definedName name="yTN1">#REF!</definedName>
    <definedName name="yTN2">#REF!</definedName>
    <definedName name="yTN3">#REF!</definedName>
    <definedName name="yTN4">#REF!</definedName>
    <definedName name="yTN5">#REF!</definedName>
    <definedName name="yTq1">#REF!</definedName>
    <definedName name="yTq2">#REF!</definedName>
    <definedName name="yTq3">#REF!</definedName>
    <definedName name="yTq4">#REF!</definedName>
    <definedName name="yTq5">#REF!</definedName>
    <definedName name="yTVT1">#REF!</definedName>
    <definedName name="yTVT2">#REF!</definedName>
    <definedName name="yTVT3">#REF!</definedName>
    <definedName name="yTVT4">#REF!</definedName>
    <definedName name="yTVT5">#REF!</definedName>
    <definedName name="yTw1">#REF!</definedName>
    <definedName name="yTw2">#REF!</definedName>
    <definedName name="yTw3">#REF!</definedName>
    <definedName name="yTw4">#REF!</definedName>
    <definedName name="yTw5">#REF!</definedName>
    <definedName name="z_0">#REF!</definedName>
    <definedName name="z_1">#REF!</definedName>
    <definedName name="z_10">#REF!</definedName>
    <definedName name="z_2">#REF!</definedName>
    <definedName name="z_3">#REF!</definedName>
    <definedName name="z_4">#REF!</definedName>
    <definedName name="z_5">#REF!</definedName>
    <definedName name="z_6">#REF!</definedName>
    <definedName name="z_7">#REF!</definedName>
    <definedName name="z_8">#REF!</definedName>
    <definedName name="z_9">#REF!</definedName>
    <definedName name="z1d">#REF!</definedName>
    <definedName name="z1g">#REF!</definedName>
    <definedName name="z2d">#REF!</definedName>
    <definedName name="z2g">#REF!</definedName>
    <definedName name="z3d">#REF!</definedName>
    <definedName name="z3g">#REF!</definedName>
    <definedName name="z4d">#REF!</definedName>
    <definedName name="z4g">#REF!</definedName>
    <definedName name="z5d">#REF!</definedName>
    <definedName name="z5g">#REF!</definedName>
    <definedName name="ZA_ISPLATU">#REF!</definedName>
    <definedName name="ZAGLAVLJE">#REF!</definedName>
    <definedName name="ZAGLAVLJE_1">#REF!</definedName>
    <definedName name="ZAP">#REF!</definedName>
    <definedName name="Zem_16.2.">'[6]16. Prometnice'!$G$130</definedName>
    <definedName name="ZEMLJANI_RADOVI" localSheetId="0">[3]Troskovnik!#REF!</definedName>
    <definedName name="ZEMLJANI_RADOVI">[3]Troskovnik!#REF!</definedName>
    <definedName name="ZIDARSKI_RADOVI" localSheetId="0">#REF!</definedName>
    <definedName name="ZIDARSKI_RADOVI">#REF!</definedName>
    <definedName name="ZUPANIJA">#REF!</definedName>
  </definedNames>
  <calcPr calcId="191029"/>
  <customWorkbookViews>
    <customWorkbookView name="L - Personal View" guid="{607AC9DB-C90C-4694-A492-A979992186C4}" mergeInterval="0" personalView="1" maximized="1" windowWidth="1362" windowHeight="543" tabRatio="905"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5" i="53" l="1"/>
  <c r="F34" i="53"/>
  <c r="F9" i="55"/>
  <c r="F12" i="55" s="1"/>
  <c r="F9" i="53"/>
  <c r="F10" i="53"/>
  <c r="F11" i="53"/>
  <c r="F12" i="53"/>
  <c r="F13" i="53"/>
  <c r="F14" i="53"/>
  <c r="F15" i="53"/>
  <c r="F16" i="53"/>
  <c r="F17" i="53"/>
  <c r="F18" i="53"/>
  <c r="F19" i="53"/>
  <c r="F20" i="53"/>
  <c r="F21" i="53"/>
  <c r="F22" i="53"/>
  <c r="F23" i="53"/>
  <c r="F24" i="53"/>
  <c r="F25" i="53"/>
  <c r="F26" i="53"/>
  <c r="F27" i="53"/>
  <c r="F28" i="53"/>
  <c r="F29" i="53"/>
  <c r="F30" i="53"/>
  <c r="F31" i="53"/>
  <c r="F32" i="53"/>
  <c r="F33" i="53"/>
  <c r="F13" i="50"/>
  <c r="F14" i="50"/>
  <c r="F15" i="50"/>
  <c r="F16" i="50"/>
  <c r="F17" i="50"/>
  <c r="F21" i="50"/>
  <c r="F9" i="50"/>
  <c r="F15" i="49"/>
  <c r="F22" i="49" s="1"/>
  <c r="F19" i="49"/>
  <c r="F11" i="49"/>
  <c r="F38" i="53" l="1"/>
  <c r="F24" i="50"/>
  <c r="A11" i="53"/>
  <c r="A19" i="50"/>
  <c r="A11" i="50"/>
  <c r="F3" i="60" l="1"/>
  <c r="F4" i="60" s="1"/>
  <c r="A19" i="53"/>
  <c r="A23" i="53" s="1"/>
  <c r="A30" i="53" s="1"/>
  <c r="A13" i="49"/>
  <c r="A17" i="49" l="1"/>
  <c r="F5" i="60" l="1"/>
</calcChain>
</file>

<file path=xl/sharedStrings.xml><?xml version="1.0" encoding="utf-8"?>
<sst xmlns="http://schemas.openxmlformats.org/spreadsheetml/2006/main" count="254" uniqueCount="204">
  <si>
    <t>U  ___________________ , _____________________</t>
  </si>
  <si>
    <t>(potpis i pečat ovlaštene osobe)</t>
  </si>
  <si>
    <t>kom</t>
  </si>
  <si>
    <t>PROJEKT  IZRADIO:</t>
  </si>
  <si>
    <t>FABRIKA ARHITEKTI d.o.o.</t>
  </si>
  <si>
    <t>ZA PROJEKTIRANJE</t>
  </si>
  <si>
    <t>Kačićeva 6a, 10000 Zagreb</t>
  </si>
  <si>
    <t>tel: 00 385 1 3907042; mob: 00 385 91 5021163</t>
  </si>
  <si>
    <t xml:space="preserve">e-mail: lovro.bauer@fabrika-arhitekti.com </t>
  </si>
  <si>
    <t>GRAĐEVINA:</t>
  </si>
  <si>
    <t>INVESTITOR:</t>
  </si>
  <si>
    <t>TROŠKOVNIK IZRADIO:</t>
  </si>
  <si>
    <t>SURADNICI:</t>
  </si>
  <si>
    <t>DIREKTOR:</t>
  </si>
  <si>
    <t>OZNAKA PROJEKTA:</t>
  </si>
  <si>
    <t>NAPOMENA:
OBAVEZNO PROVJERITI FORMULE PRIJE IZDAVANJA PONUDE.</t>
  </si>
  <si>
    <t>m2</t>
  </si>
  <si>
    <t>m3</t>
  </si>
  <si>
    <t xml:space="preserve">
</t>
  </si>
  <si>
    <t>Lovro Bauer, dipl.ing.arh.</t>
  </si>
  <si>
    <t>A) OPĆI TEHNIČKI UVJETI</t>
  </si>
  <si>
    <t>Svi troškovi proizišli iz formiranja gradilišta kao i troškovi osiguranja istog su obaveza izvoditelja.</t>
  </si>
  <si>
    <t>Izvoditelj je dužan o svom trošku izvesti ili provoditi:</t>
  </si>
  <si>
    <t>b) zbrinjavanje otpada sa gradilišta</t>
  </si>
  <si>
    <t>c) mjere zaštite na radu</t>
  </si>
  <si>
    <t>Eventualne utvrđene štete proizišle gradnjom snosi izvoditelj.</t>
  </si>
  <si>
    <t>Izvoditelj je dužan pribaviti sve potrebne ateste, a tokom gradnje dužan je izvršiti sva potrebna ispitivanja kvalitete izvršenih radova o svojem trošku što je propisano Zakonom o gradnji.</t>
  </si>
  <si>
    <t>Obaveze i dužnosti prema nadzoru i inspekciji određene su Zakonom o gradnji.</t>
  </si>
  <si>
    <t>B) POSEBNI UVJETI ZA NUĐENE RADOVE I IZVEDBU</t>
  </si>
  <si>
    <t>Općenito:</t>
  </si>
  <si>
    <t>Jediničnom cijenom treba obuhvatiti sve elemente navedene kako slijedi:</t>
  </si>
  <si>
    <t>Materijal</t>
  </si>
  <si>
    <t>Pod tim se podrazumijeva samo cijena materijala, tj. dobavna cijena i to kako glavnog materijala tako i pomoćnog, veznog i slično. Uključuje se i davanje potrebnih uzoraka za pojedine vrste materijala.</t>
  </si>
  <si>
    <t>Rad</t>
  </si>
  <si>
    <t>Skele</t>
  </si>
  <si>
    <t>Oplata</t>
  </si>
  <si>
    <t>Izmjere</t>
  </si>
  <si>
    <t>Ako u stavci nije dat način obračuna radova u svemu se pridržavati prosječnih normi u građevinarstvu.</t>
  </si>
  <si>
    <t>Zimski i ljetni rad i ostale otežavajuće okolnosti</t>
  </si>
  <si>
    <t>Za vrijeme niskih zimskih ili visokih ljetnih temperatura izvođač radova treba zaštititi izvedene radove, jer se ponavljani rad uslijed smrzavanja ili prebrzog sušenja neće priznati, već mora biti uključen u jediničnu cijenu.</t>
  </si>
  <si>
    <t>Naknadni rad neće se priznati zbog štete nastale uslijed atmosferskih nepogoda ili podzemne vode.</t>
  </si>
  <si>
    <t>Posebne uzance vezane za nuđenje</t>
  </si>
  <si>
    <t>Tehnički uvjeti za grupe radova, bilo građevinskih ili obrtničkih, dani su posebno uz svaku grupu gdje su naznačeni uvjeti za nuđenje i izradu propisanih radova u troškovniku.</t>
  </si>
  <si>
    <t>Formiranje jediničnih cijena</t>
  </si>
  <si>
    <t>Iz prethodno navedenog slijedi da jedinične cijene obuhvaćaju sve potrebne radove, pribor, vezna sredstva, brtvila, prelazne sokle, sav okov i pribor, te ugradbeni materijal.</t>
  </si>
  <si>
    <t>Jedinična cijena po jedinici mjere obuhvaća:</t>
  </si>
  <si>
    <t>a) dobavu, odnosno izradu na gradilištu ili radionici</t>
  </si>
  <si>
    <t>Ni jedan rad se ne može dva puta platiti, ukoliko nije dva puta rađen bez krivice izvođača, što se utvrđuje arbitražno, a na zahtjev jedne strane. Troškove arbitraže plaća strana koja nije bila u pravu.</t>
  </si>
  <si>
    <t>MAPA:</t>
  </si>
  <si>
    <t>GLAVNI PROJEKT</t>
  </si>
  <si>
    <t>RAZINA RAZRADE:</t>
  </si>
  <si>
    <t xml:space="preserve">Petra Špilj, mag.ing.arch.
</t>
  </si>
  <si>
    <t>GRAD PREGRADA</t>
  </si>
  <si>
    <t>Josipa Karla Tuškana 2, 49218 Pregrada</t>
  </si>
  <si>
    <t>OIB: 01467072751</t>
  </si>
  <si>
    <t xml:space="preserve">GOSPODARSKA ZGRADA DVORCA BEŽANEC	
k.č.br.1041/2 K.O. Vrbanec
</t>
  </si>
  <si>
    <t xml:space="preserve">II/II - ARHITEKTONSKI PROJEKT </t>
  </si>
  <si>
    <t xml:space="preserve">TROŠKOVNIK GRAĐEVINSKO-OBRTNIČKIH RADOVA
OBNOVE GOSPODARSKE ZGRADE DVORCA BEŽANEC
</t>
  </si>
  <si>
    <t>PROJEKTANT:</t>
  </si>
  <si>
    <t>Zagreb, prosinac 2025.</t>
  </si>
  <si>
    <t>OPĆI I POSEBNI TEHNIČKI UVJETI ZA KALKULACIJE I  IZVOĐENJE SVIH RADOVA OBUHVAĆENIH TROŠKOVNIKOM</t>
  </si>
  <si>
    <t>Sve odredbe ovih uvjeta smatraju se sastavnim dijelom opisa svake pojedine stavke ovog troškovnika. Svaki ponuđač dužan je pored svake količine upisati svoju jediničnu cijenu za svaku vrstu radova, ukupnu cijenu i ukupnu cijenu u rekapitulaciji za cijeli objekt.</t>
  </si>
  <si>
    <t>Specifikacije (tekstualni dio) i grafički prikazi predstavljaju cjelinu i što je makar jednom od njih naznačeno obaveza je za izvoditelja. Sve eventualne nejasnoće i nedefiniranosti izvođač radova treba utvrditi i otkloniti prije davanja ponude.</t>
  </si>
  <si>
    <t>U slučaju da izvoditelj predlaže iz svojih razloga ili iz razloga ekonomičnosti druga projektantska rješenja dužan je izraditi dokumentaciju (tekstualnu i grafičku) i dati je na odobrenje projektantu, nadzoru i investitoru.</t>
  </si>
  <si>
    <t>Izvoditelj je dužan izraditi projekt organizacije gradilišta u skladu sa Zakonom o gradnji i uskladiti ga sa mogućnostima na parceli.</t>
  </si>
  <si>
    <t>a) podmirivanje komunalnih troškova (privremene priključke i potrošnju vode, električne energije i sl.)</t>
  </si>
  <si>
    <t>d) troškove zauzimanja javno prometnih površina</t>
  </si>
  <si>
    <t>Garantni rokovi i otklanjanje nedostataka</t>
  </si>
  <si>
    <t>Garantni rok teče od dana tehničkog prijema i predaje radova investitoru.</t>
  </si>
  <si>
    <t>Garantni rok za kvalitetu obavljenog posla daje izvoditelj i traje dvije godine, odnosno prema odredbi ugovora.</t>
  </si>
  <si>
    <t>Svi izvedeni radovi moraju biti unutar dopuštenih granica definiranih Zakonom o normizaciji (NN br. 80/13), odnosno Pravilnicima o tehničkim mjerama za izvođenje pojedinih vrsta radova, navedenih uz pojedine grupe radova.</t>
  </si>
  <si>
    <t>Sve radove treba kalkulirati prema opisu troškovničkih stavki i uvodnih opisa pojedinih grupa radova vezanih za izvođenja po HRN normama.</t>
  </si>
  <si>
    <t xml:space="preserve">U kalkulaciji rada uključuje se sav rad, kako glavni tako i pomoćni, sav unutarnji transport, zaštita gotovih konstrukcija i dijelova objekta od štetnog utjecaja vrućine, hladnoće i slično, sav rad vezan za ugradnju, postavu, proboje i zaštitu instalacija (svi pomoćni radovi vezani za radove na postavi instalacija). Posebna obaveza izvoditelja je uključivanje u svoje kalkulacije i svih prelaznih, spojnih konstrukcija ili elemenata neophodnih za uspostavu sigurnosnih i stručno korektnih detalja na svim vanjskim i nutarnjim spojevima različitih elemenata konstrukcija, obloga ili završnih radova. U cijenu su uključeni transportni troškovi bez obzira na prijevozno sredstvo, sa svim prijenosima, utovarima i istovarima, te uskladištenje i čuvanje na gradilištu od uništenja (prebacivanje, zaštita i slično). </t>
  </si>
  <si>
    <t xml:space="preserve">Skela mora biti na vrijeme postavljena kako ne bi nastao zastoj u radu. Pod pojmom skele podrazumijevaju se i prilazi istoj, te ograda. </t>
  </si>
  <si>
    <t>Kod oplate su uključena podupiranja bez obzira na visinu, uklještenja te montaža i demontaža. U cijenu ulazi močenje oplate prije betoniranja kao i mazanje kalupa. Po završetku betoniranja, sva se oplata nakon određenog vremena mora očistiti i sortirati.</t>
  </si>
  <si>
    <t>Ukoliko investitor u toku građenja odluči da neki rad ne izvodi, izvođač nema pravo na odštetu ako mu je investitor pravovremeno o tome dao obavijest (prije nabavke materijala ili izvedbe).</t>
  </si>
  <si>
    <t>Jedinične cijene primijenit će se na izvedene količine, bez obzira u kojem postotku iste odstupaju od količina u troškovniku.</t>
  </si>
  <si>
    <t>Nikakve režijske sate neće biti moguće priznati jer sve otežavajuće okolnosti moraju biti ukalkulirane u ponudi uz radove kojima pripadaju.</t>
  </si>
  <si>
    <t>Rizik nekvalitetno izvedenih radova snosi isključivo izvoditelj, i dužan je otkloniti nedostatke (izmjene materijala, ponovljen rad i slično).</t>
  </si>
  <si>
    <t>b) najam ili amortizacija strojeva, alata i inventara</t>
  </si>
  <si>
    <t>c) transport vanjski i na gradilištu</t>
  </si>
  <si>
    <t>d) ugradnju i testiranje</t>
  </si>
  <si>
    <t>e) preuzimanje od strane nadzora</t>
  </si>
  <si>
    <t xml:space="preserve">f) pribavljanje važečih atesta i uvjerenja </t>
  </si>
  <si>
    <t>g) izrada uputa za izvedbu radova, uputa za način upotrebe ugrađene opreme i strojeva kao i građevine u cjelini</t>
  </si>
  <si>
    <t>Obračun količina radova vrši se na način opisan u svakoj poziciji ovog troškovnika, predviđen za taj rad u prosječnim građevinskim i obrtničkim normama.</t>
  </si>
  <si>
    <t>Sve obaveze i izdatke, te troškove po odredbama ovih uvjeta dužan je izvođač ukalkulirati u ponuđene jedinične cijene za sve radove na objektu i ne može zahtijevati da se ti radovi posebno naplaćuju.</t>
  </si>
  <si>
    <t>Po završetku svih radova i instalacija na zgradi izvođač je dužan ukloniti privremene objekte i priključke, zajedno sa svim alatom, inventarom i skelama, očistiti gradilište i o svom trošku, odgovarajućim sredstvima čišćenjem, pranjem, i sl. dovede cijeli pogođeni objekt sa instalacijama u potpuno čisto i ispravno stanje i u tom stanju ih održava do predaje na korištenje. Čišćenja u toku izrade objekta, kao i završno čišćenje iskazani su u posebnoj stavci troškovnika.</t>
  </si>
  <si>
    <t>Opći uvjeti i napomene</t>
  </si>
  <si>
    <t>U cijeni treba također uključiti izvedbu i obradu slojeva izolacije po detaljima kod prelaza, lomova i sudara ploha, završetaka slojeva izolacija, dilatacija u konstrukciji i slojevima izolacije, oko raznih šahtova, kanala, prodora/proboja kroz slojeve izolacija, ugradbu raznih rubnih traka, putz lajsni i slično, sve do potpune gotovosti i funcionalnosti.</t>
  </si>
  <si>
    <t>Cijenom izvedbe radova treba obvezno uključiti sve materijale koji se ugrađuju i koriste (osnovne i pomoćne materijale), sav potreban rad na izvedbi radova do potpune gotovosti i funkcionalnosti istih, sve transporte i prijenose do i na gradilištu sve do mjesta ugradbe, sva potrebna uskladištenja i zaštite, sve potrebne zaštitne konstrukcije i skele, kao i sve drugo predviđeno mjerama zaštite na radu i pravilima struke.</t>
  </si>
  <si>
    <t>Izvoditelj radova obavezan je prije početka radova uručiti potrebne certifikate odgovarajućoj nadležnoj službi. Zabranjena je upotreba materijala i dijelova te izvedba radova prije predočenja certifikata.</t>
  </si>
  <si>
    <t>Svi materijali koji se ugrađuju moraju obvezno biti ispitani i certifikati priloženi. Ukoliko ne postoje domaće norme, treba priložiti rezultate ispitivanja koji zadovoljavaju odredbe normi ISO ili EN.</t>
  </si>
  <si>
    <t>Gdje je potrebno, treba izvoditelj izvesti i holkere visine 15-30 cm i obračunati ih u m2 razvijene površine izolacije, ako troškovnikom nije drugačije određeno. Veća visina slojeva izolacije (od 30 cm) obračunava se u posebnim stavkama.</t>
  </si>
  <si>
    <t>U sklopu stavke treba slojeve izolacije (osim toplinske, gdje to nije drugačije navedeno troškovnikom) izvesti povijene uz bočne vertikalne ili kose plohe visine do 15 cm bez posebne naplate, u cijeni m2 tlocrtne izolacije.</t>
  </si>
  <si>
    <t>Sve spojeve plastičnih (PE ili PVC) folija treba variti vrućim zrakom ili spajati samoljepivom trakom širine minimalno 4 cm, odnosno izvesti po detalju izolacije, sve bez posebne naplate.</t>
  </si>
  <si>
    <t>Nakon izvedbe svakog sloja izolacije treba isti pregledati nadzorni inženjer i tek se nakon pozitivnog mišljenja i upisa u građevinski dnevnik može izvoditelj nastaviti s daljnjim radom. Nepravilno ili nekvalitetno izvedene slojeve mora izvoditelj na svoj trošak ukloniti i izvesti pravilno.</t>
  </si>
  <si>
    <t>Radove treba uskladiti s radovima na limariji, gdje su slojevi izolacije i limarija u neposrednom dodiru.</t>
  </si>
  <si>
    <t>Izolaciju treba izvoditi na suhu, čistu, odmašćenu i ravnu podlogu. Uvjeti kvalitete podloge ovise o materijalu koji će se uporabiti, a prema specifikaciji proizvoditelja i tehnologiji izvedbe.</t>
  </si>
  <si>
    <t>Sve radove u svezi izvedbe detalja, horizontalnih i vertikalnih slojeva izolacije koji se izvode po odabranom specifičnom proizvođaču, treba obvezno izvesti po detaljima i tehnološkim rješenjima istog. To se odnosi kako na korištenje materijala tako i na uporabu odgovarajućeg alata. Glede specifičnosti gore navedenih radova, izvoditelj je dužan prije davanja ponude obvezno se upoznati s načinom i detaljima izvođenja izolacija koji su opisani ovim troškovnikom, te s tehnologijom i specifičnostima izvođenja radova odabranog proizvođača.</t>
  </si>
  <si>
    <t>Pri radu se treba obvezno pridržavati odredbi HRN-i ili jednakovrijednih, ali se postavlja dodatni zahtjev (izvan HR normi): postojanost izolacionog materijal na niskim temperaturama do - 20°C, uz zadržavanje nazivne čvrstoće na kidanje u oba smjera u približno jednakoj veličini.</t>
  </si>
  <si>
    <t>Hidroizolaciju ravnih ploha obvezno treba izvesti tako da se spriječi prodor vode izvan sistema odvodnje, odnosno da pri topljenju leda i snijega voda ne prodire u građevinu.</t>
  </si>
  <si>
    <t>Prilikom izvođenja izolacija mora se izvoditelj striktno pridržavati usvojenih i od strane projektanta ovjerenih detalja.</t>
  </si>
  <si>
    <t>Glede navedenih kvaliteta materijala definiranih troškovnikom, ponuđači mogu ponuditi i druge vrste materijala i radova prema svojoj tehnologiji i mogućnostima, ali samo uz suglasnost projektanta i ako zadovoljavaju odredbe HRN-i ili jednakovrijednih.</t>
  </si>
  <si>
    <t>U cijeni izrade krovišta uključeno je i izrada svih detalja u konstrukciji, te svi pomoćni dijelovi konstrukcije sa potrebnim glavnim i pomoćnim (pričvrsnim) materijalima. U jediničnim cijenama uključeni su svi horizontalni i vertikalni transporti.</t>
  </si>
  <si>
    <t>Ukoliko za drvenu građu krovišta nije navedena vrsta drveta, podrazumijeva se crnogorica II klase, razreda čvrstoće C24. Sva drvena građa mora biti prije ugradnje tretirana zaštitnim (antifungicidnim, antiinsekticidnim i dr.) sredstvima.</t>
  </si>
  <si>
    <t>Obračun radova vrši se prema stvarno izvedenim količinama i prema "Prosječnim normama u građevinarstvu", ukoliko nije pojedinom stavkom troškovnika drugačije određeno.</t>
  </si>
  <si>
    <t>Sve nejasnoće u projektu ili troškovniku mora izvođač razjasniti sa projektantom prije početka rada, te eventualne dopune ili izmjene uvesti u građevinski dnevnik.</t>
  </si>
  <si>
    <t>Ukoliko se pokaže potreba, mora izvođač izvršiti ispitivanje kvalitete upotrebljenog materijala ili dokazati njihovu kvalitetu.</t>
  </si>
  <si>
    <t>U jediničnoj cijeni pojedine stavke sadržan je sav rad i materijal, uskladištenje, osiguranje od oštećenja, kvara ili krađe, svi prijenosi i prijevozi, tako da je jedinična cijena konačna.</t>
  </si>
  <si>
    <t>Prije početka rada obavezno uzeti mjere na gradilištu.</t>
  </si>
  <si>
    <t>Izvođač mora upotrijebiti materijale koji su predviđeni nacrtom i troškovnikom. Ukoliko izvođač želi promijeniti vrstu materijala mora za isto tražiti odobrenje od investitora, ali isto ne smije ići na štetu kvalitete.</t>
  </si>
  <si>
    <t>Okov koji se upotrebljava za učvršćenje krovne konstrukcije mora biti kvalitetan, varena mjesta nesagoriva, a sve površine koje ostaju vidljive prije ugrađivanja moraju se dva puta premazati temeljnom bojom.</t>
  </si>
  <si>
    <t>Svi radovi moraju biti izvedeni stručno i solidno prema postojećim propisima, a u skladu sa troškovnikom i projektom. Nekvalitetan materijal mora izvođač o svom trošku ukloniti sa gradilišta.</t>
  </si>
  <si>
    <t>Pri izvođenju drvenih konstrukcija i oplata obavezno se pridržavati propisanih normi za projektiranje i izvođenje (tehnički uvjeti).</t>
  </si>
  <si>
    <t>Obračun iskopanih i nasutih količina vršiti u sraslom stanju materijala, a prema postojećim normama GN. Sve koeficijente zbijenosti i rastresitosti obračunati u jediničnoj cijeni radova.</t>
  </si>
  <si>
    <t xml:space="preserve"> - zaštitne mjere kod eventualne pojave vode;</t>
  </si>
  <si>
    <t xml:space="preserve"> - sva podupiranja i razupiranja ako su potrebna;</t>
  </si>
  <si>
    <t xml:space="preserve"> - potrebne radne skele i platforme;</t>
  </si>
  <si>
    <t xml:space="preserve"> - sva potrebna priručna sredstva za izvođenje radova;</t>
  </si>
  <si>
    <t xml:space="preserve"> - svi prijenosi i prijevozi;</t>
  </si>
  <si>
    <t xml:space="preserve"> - sav rad i materijal;</t>
  </si>
  <si>
    <t>Jediničnom cijenom obuhvaćeno je:</t>
  </si>
  <si>
    <t>Pri izvedbi zemljanih radova moraju se u potpunosti primjenjivati postojeći propisi - Pravilnik o zaštiti na radu u građevinarstvu, Građevinske norme i HTZ propisi.</t>
  </si>
  <si>
    <t>Sve stavke rušenja, razgradnji i demontaža uključuju i odvoz otpada na gradsku planirku (deponij) uključivo i plaćanje svih potrebnih taksi za deponiranje otpada na planirku.</t>
  </si>
  <si>
    <t xml:space="preserve"> - održavanje čistoće na vanjskim putevima kroz koje prolazi transport ruševina sa gradilišta.</t>
  </si>
  <si>
    <t>Ostale radove mora izvesti sukladno dolje navedenim stavkama.</t>
  </si>
  <si>
    <t>Ove pripremne i završne radove mora izvoditelj radova obuhvatiti u cijeni svojih radova bez posebne naknade.</t>
  </si>
  <si>
    <t>Izvoditelj mora održavati čistoću gradilišta i privremenih puteva gradilišta tijekom izvođenja radova, posebno tijekom izvedbe radova rušenja, sve u smislu Zakona o zaštiti na radu i Planu uređenja gradilišta.</t>
  </si>
  <si>
    <t>Sve privremene pristupne putove, odlagališta materijala, pomoćne skele i druge zaštitne mjere mora izvesti, održavati i ukloniti ih tako, da ne ugrozi živote susjeda i odvijanje ostalih radova u građevini.</t>
  </si>
  <si>
    <t>Budući da se radovi izvode prema projektnoj dokumentaciji kao obnova dijela nosive konstrukcije na nepokretnom kulturnom dobru, izvoditelj radova mora već kod izrade Plana uređenja gradilišta voditi računu o načinu izvedbe i prilagoditi organizaciju rada postojećem stanju i sve obuhvatiti vremenskim planom izvedbe radova.</t>
  </si>
  <si>
    <t>Izvoditelj radova je obvezan izvršiti svoju organizaciju izvedbe radova prema Zakona o zaštiti na radu NN 71/14, 118/14, 154/14, 94/18 i 96/18 i u skladu s istim treba izraditi Plan uređenja gradlišta.</t>
  </si>
  <si>
    <t>PRIPREMNI RADOVI UKUPNO:</t>
  </si>
  <si>
    <t xml:space="preserve">   </t>
  </si>
  <si>
    <t>Čišćenje i uklanjanje izmeta (sloj debljine 20-30 cm) s poda kata. Uključivo vertikalni i horizontalni transport. Izvesti pažljivo kako se nebi oštetili dijelovi konstrukcije. Sa utovarom i odvozom na deponij. Obračun po m2.</t>
  </si>
  <si>
    <t>Sakupljanje i odvoz sve drvene građe krova i poda potkrovlja koja je urušena. Uključivo usitnjavanje ruševina, vertikalni i horizontalni transport. Izvesti pažljivo kako se ne bi oštetili dijelovi konstrukcije. Sa utovarom i odvozom na deponij. Obračun po m3.</t>
  </si>
  <si>
    <t>PRIPREMNI RADOVI</t>
  </si>
  <si>
    <t>GRAĐEVINSKI RADOVI</t>
  </si>
  <si>
    <t>NAPOMENA: OPĆI UVJETI GRUPA RADOVA SASTAVNI SU DIO TROŠKOVNIKA I NALAZE SE U POGLAVLJU "PREAMBULE" - POTREBNO IH JE PAŽLJIVO PROČITATI PRIJE DAVANJA PONUDE</t>
  </si>
  <si>
    <t>DEMONTAŽE I RUŠENJA</t>
  </si>
  <si>
    <t>Pažljiva demontaža pokrova od biber crijepa i sljemenjaka sa svim spojnim sredstvima i sidrenjima. Stavka uključuje demontažu letvi 3/5 cm I pokrova od biber crijepa i sljemenjaka.  Sa utovarom i odvozom na deponij. Obračun po m2 kose površine pokrova.</t>
  </si>
  <si>
    <t>RADOVI RUŠENJA I DEMONTAŽA UKUPNO:</t>
  </si>
  <si>
    <t>TESARSKI RADOVI I FASADNA SKELA</t>
  </si>
  <si>
    <t>TESARSKI RADOVI I FASADNA SKELA UKUPNO:</t>
  </si>
  <si>
    <t>IZOLATERSKI RADOVI</t>
  </si>
  <si>
    <t>Dobava i postava paropropusne i vodonepropusne folije preko daščane oplate krova, a sve na način prema uputi proizvođača. Obračun po m2 krovne plohe, bez ikakvih drugih dodataka.</t>
  </si>
  <si>
    <t>IZOLATERSKI RADOVI UKUPNO:</t>
  </si>
  <si>
    <t>B.P.: 12/25</t>
  </si>
  <si>
    <t>Uključivo usitnjavanje ruševina, vertikalni i horizontalni transport. Izvesti pažljivo kako se ne bi oštetili dijelovi konstrukcije. Sa utovarom i odvozom na deponij. Obračun po m3.</t>
  </si>
  <si>
    <t>Sakupljanje i odvoz otpada u prizemlju.</t>
  </si>
  <si>
    <t>Sakupljanje i odvoz sve drvene građe.</t>
  </si>
  <si>
    <t xml:space="preserve">Čišćenje poda kata. </t>
  </si>
  <si>
    <t>BR.ST.</t>
  </si>
  <si>
    <t>STAVKA</t>
  </si>
  <si>
    <t>MJERA</t>
  </si>
  <si>
    <t>KOLIČINA</t>
  </si>
  <si>
    <t>JED.CIJENA</t>
  </si>
  <si>
    <t>UKUPNA CIJENA</t>
  </si>
  <si>
    <t xml:space="preserve">Demontaža pokrova. </t>
  </si>
  <si>
    <t xml:space="preserve">Čišćenje svodova s gornje strane. </t>
  </si>
  <si>
    <t>Uključivo usitnjavanje ruševina, vertikalni i horizontalni transport. Izvesti pažljivo kako se ne bi oštetili dijelovi konstrukcije i susjedne plohe koji se ne ruše. Sa utovarom i odvozom na deponij. Obračun po m3.</t>
  </si>
  <si>
    <t xml:space="preserve">Doprema, krojenje i ugradnja daščane oplate krova. </t>
  </si>
  <si>
    <t>Građa treba biti od crnogorice, II klase, propisno suha, piljena bez oštećenja i pukotina. Širina dasaka ne smije biti manja od 16 cm, a debljina 24 mm. Pribijanje oplate na rogove izvesti čavlima dužine 6 cm, s međurazmakom min. 0,5 cm. Sve radove izvesti po pravilima tesarske struke. Jediničnom cijenom obuhvatiti podizanje do mjesta ugradnje. Sva građa mora biti premazana antiinsekticidnim i antifugicidnim premazom u dva sloja. Građa tehnički suha, kvalitete C24. Obračun prema m2 stvarne površine ugrađene građe.</t>
  </si>
  <si>
    <t>Paropropusna i vodonepropusna folija.</t>
  </si>
  <si>
    <t xml:space="preserve">REKAPITULACIJA </t>
  </si>
  <si>
    <t>PDV 25%:</t>
  </si>
  <si>
    <t>SVEUKUPNO:</t>
  </si>
  <si>
    <t xml:space="preserve">         (mjesto)                         (datum)</t>
  </si>
  <si>
    <t xml:space="preserve">Postava za vrijeme izvođenja radova i demontaža građevinskih podupirača, nosivosti do 20 kN, na mjestima parcijalnih razgradnji i slično. Rad se izvodi po nalogu projektanta konstrukcije. Obračun po kom podupirača. </t>
  </si>
  <si>
    <t>1. PRIPREMNI RADOVI</t>
  </si>
  <si>
    <t>2. RADOVI RUŠENJA I DEMONTAŽA</t>
  </si>
  <si>
    <t>4. IZOLATERSKI RADOVI</t>
  </si>
  <si>
    <t>3. TESARSKI RADOVI I FASADNA SKELA</t>
  </si>
  <si>
    <t>1.</t>
  </si>
  <si>
    <t>2.</t>
  </si>
  <si>
    <t>3.</t>
  </si>
  <si>
    <t>4.</t>
  </si>
  <si>
    <t>Demontaža drvene građe dvostrešnog krovišta.</t>
  </si>
  <si>
    <t>Pažljiva demontaža drvene građe dvostrešnog krovišta, dvostruka visulja. Drvena građa međusobno povezana tesarskim vezovima i  klamfama. Sa utovarom i odvozom na deponij. U stavku uključen  sav potreban rad, te eventualna radna skela. Obračun po m3 drvene građe.</t>
  </si>
  <si>
    <t>rogovi 16/16 cm</t>
  </si>
  <si>
    <t>prirošci 16/16 cm</t>
  </si>
  <si>
    <t>razupora 16/14 cm</t>
  </si>
  <si>
    <t>vezna greda 26/26 cm</t>
  </si>
  <si>
    <t>ostali oštećeni elementi krovne konstrukcije</t>
  </si>
  <si>
    <t>Krovna konstrukcija.</t>
  </si>
  <si>
    <t>Prije naručivanja građe točne mjere građe provjeriti na licu mjesta.</t>
  </si>
  <si>
    <r>
      <t>Obračun po m</t>
    </r>
    <r>
      <rPr>
        <vertAlign val="superscript"/>
        <sz val="8"/>
        <rFont val="Calibri"/>
        <family val="2"/>
        <charset val="238"/>
        <scheme val="minor"/>
      </rPr>
      <t>3</t>
    </r>
    <r>
      <rPr>
        <sz val="8"/>
        <rFont val="Calibri"/>
        <family val="2"/>
        <scheme val="minor"/>
      </rPr>
      <t xml:space="preserve"> drvene građe.</t>
    </r>
  </si>
  <si>
    <t>Postavljanje novih privremenih poduprtih rogova.
Stavka uključuje dobavu, zaštitu i ugradnju drvene građe, uključujući sve potrebne spojeve.
Drvenu građu rogova potrebno ponovno upotrijebiti prilikom zamjene cijele krovne konstrukcije.
Čelik sa spojeve kvalitete S-235, odgovarajuće antikorozivno zaštićen. Prema HRN EN ISO 12944-2 definirana klasa korozivnosti je C2. Debljina zaštite definirati u skladu s navedenom klasom za ponuđeni proizvod.</t>
  </si>
  <si>
    <t>Elementi konstrukcije rogova kvalitete C24.</t>
  </si>
  <si>
    <t xml:space="preserve"> - rogovi 14/18 cm, l = 700 cm, kom. 2</t>
  </si>
  <si>
    <t xml:space="preserve"> - rogovi 14/18 cm, l = 750 cm, kom. 2</t>
  </si>
  <si>
    <t>Građevinski podupirači ispod svodova i lukova.</t>
  </si>
  <si>
    <t>čelični podupirači l=2,65-3,40 m</t>
  </si>
  <si>
    <t>čelične horizontale l=1,85-4,00 m</t>
  </si>
  <si>
    <t xml:space="preserve">drvene grede 10/10  cm </t>
  </si>
  <si>
    <t>fosne d=5 cm</t>
  </si>
  <si>
    <t>Postava za vrijeme izvođenja radova i demontaža drvenih podupirača, na mjestima parcijalne razgradnje i izvedbe privremene krovne konstrukcije. Rad se izvodi po nalogu projektanta konstrukcije.</t>
  </si>
  <si>
    <t>Drveni podupirači ispod rogova privremene krovne konstrukcije.</t>
  </si>
  <si>
    <t>drvene grede 14/14 cm, C24, l=1,90-4,00 m</t>
  </si>
  <si>
    <t>drvene grede 10/10 cm</t>
  </si>
  <si>
    <t>Privremena fasadna skela.</t>
  </si>
  <si>
    <t>Obračun po m2 ortogonalne projekcije površine skele.</t>
  </si>
  <si>
    <t>Montaža, demontaža i amortizacija za vrijeme izvođenja radova privremene fasadne skele za izvedbu svih potrebnih radova na krovu. Sa prilazima, manipulativnim površinama, ogradama i zaštitama, penjalicama, ukrutama za stabilizaciju skele, elementima za pričvršćenje, zaštitni krov iznad najviše radne etaže skele, te potrebnim uzemljenjem. Širina skele treba biti min. 90 cm (radi mogućnosti dopreme i montaže gotovih lijevanih elemenata pročelja), svijetla visina etaže min. 180 cm, udaljenost od pročelja 20 cm. Na mjestima skretanja skele s jednog na drugo pročelje osigurati nesmetan prijelaz na istom nivou. Pročeljna skela može se montirati ovisno o mogućnostima izvođača, kao tvornički proizvedena tipska skela koja ima pravovaljani certifikat ovjeren u skladu s važećim propisima ili se izvodi prema posebnom projektu za montažu pročeljne skele. U tom slučaju u jediničnu cijenu izvedbe pročeljne skele uključena je izrada projekta skele koja mora zadovoljiti uvjete: statičku otpornost i stabilnost pri svim predvidivim opterećenjima, sigurnost pri radu, omogućavanje nesmetanog rada više radnika, zaštićenost prostora ispod nivoa na kojem se izvode radovi i zaštićenost prostora ispod i ispred skele. Skela mora biti zaštićena jutom ili drugim materijalom koji će spriječiti širenje prašine za vrijeme izvođenja radova. Izvedba prema svim propisima zaštite na radu.</t>
  </si>
  <si>
    <t>ZA PONUDITELJA: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</si>
</sst>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0.00_-;\-* #,##0.00_-;_-* &quot;-&quot;??_-;_-@_-"/>
    <numFmt numFmtId="164" formatCode="_-* #,##0.00\ &quot;kn&quot;_-;\-* #,##0.00\ &quot;kn&quot;_-;_-* &quot;-&quot;??\ &quot;kn&quot;_-;_-@_-"/>
    <numFmt numFmtId="165" formatCode="#,##0.00_ ;[Red]\-#,##0.00\ "/>
    <numFmt numFmtId="166" formatCode="* #,##0.00&quot;      &quot;;\-* #,##0.00&quot;      &quot;;* \-#&quot;      &quot;;@\ "/>
    <numFmt numFmtId="167" formatCode="_-* #,##0\ _k_n_-;\-* #,##0\ _k_n_-;_-* &quot;-&quot;??\ _k_n_-;_-@_-"/>
    <numFmt numFmtId="168" formatCode="_-* #,##0.00\ _k_n_-;\-* #,##0.00\ _k_n_-;_-* &quot;-&quot;??\ _k_n_-;_-@_-"/>
    <numFmt numFmtId="169" formatCode="_-[$$-409]* #,##0.00_ ;_-[$$-409]* \-#,##0.00\ ;_-[$$-409]* &quot;-&quot;??_ ;_-@_ "/>
    <numFmt numFmtId="170" formatCode="&quot;A 1.&quot;0&quot;.&quot;"/>
    <numFmt numFmtId="171" formatCode="&quot;A 2.&quot;0&quot;.&quot;"/>
    <numFmt numFmtId="172" formatCode="&quot;A 5.&quot;0&quot;.&quot;"/>
    <numFmt numFmtId="173" formatCode="&quot;A 7.&quot;0&quot;.&quot;"/>
    <numFmt numFmtId="174" formatCode="#,##0.00\ [$€-1]"/>
    <numFmt numFmtId="175" formatCode="#,##0.00\ &quot;€&quot;"/>
    <numFmt numFmtId="176" formatCode="&quot;1.&quot;0&quot;.&quot;"/>
    <numFmt numFmtId="177" formatCode="&quot;2.&quot;0&quot;.&quot;"/>
    <numFmt numFmtId="178" formatCode="&quot;3.&quot;0&quot;.&quot;"/>
    <numFmt numFmtId="179" formatCode="&quot;4.&quot;0&quot;.&quot;"/>
    <numFmt numFmtId="180" formatCode="_-* #,##0.000_-;\-* #,##0.000_-;_-* &quot;-&quot;??_-;_-@_-"/>
  </numFmts>
  <fonts count="59"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12"/>
      <name val="Calibri"/>
      <family val="2"/>
      <charset val="238"/>
    </font>
    <font>
      <sz val="14"/>
      <name val="Calibri"/>
      <family val="2"/>
      <charset val="238"/>
    </font>
    <font>
      <b/>
      <sz val="14"/>
      <name val="Calibri"/>
      <family val="2"/>
      <charset val="238"/>
    </font>
    <font>
      <sz val="14"/>
      <name val="Franklin Gothic Book"/>
      <family val="2"/>
      <charset val="238"/>
    </font>
    <font>
      <sz val="14"/>
      <color indexed="57"/>
      <name val="Franklin Gothic Book"/>
      <family val="2"/>
      <charset val="238"/>
    </font>
    <font>
      <sz val="11"/>
      <name val="Arial"/>
      <family val="2"/>
      <charset val="238"/>
    </font>
    <font>
      <sz val="11"/>
      <name val="Arial"/>
      <family val="2"/>
    </font>
    <font>
      <b/>
      <sz val="11"/>
      <name val="Arial"/>
      <family val="2"/>
    </font>
    <font>
      <sz val="10"/>
      <name val="Arial"/>
      <family val="2"/>
    </font>
    <font>
      <i/>
      <sz val="11"/>
      <color rgb="FF7F7F7F"/>
      <name val="Calibri"/>
      <family val="2"/>
      <scheme val="minor"/>
    </font>
    <font>
      <sz val="11"/>
      <name val="Calibri"/>
      <family val="2"/>
      <charset val="238"/>
    </font>
    <font>
      <b/>
      <sz val="9"/>
      <name val="Calibri"/>
      <family val="2"/>
      <scheme val="minor"/>
    </font>
    <font>
      <sz val="9"/>
      <name val="Calibri"/>
      <family val="2"/>
      <scheme val="minor"/>
    </font>
    <font>
      <sz val="14"/>
      <name val="Calibri"/>
      <family val="2"/>
      <scheme val="minor"/>
    </font>
    <font>
      <sz val="11"/>
      <color theme="1"/>
      <name val="Calibri"/>
      <family val="2"/>
      <charset val="238"/>
      <scheme val="minor"/>
    </font>
    <font>
      <sz val="9"/>
      <color theme="1"/>
      <name val="Calibri"/>
      <family val="2"/>
      <charset val="238"/>
      <scheme val="minor"/>
    </font>
    <font>
      <sz val="12"/>
      <name val="Helv"/>
    </font>
    <font>
      <sz val="10"/>
      <name val="Helv"/>
    </font>
    <font>
      <sz val="10"/>
      <name val="Calibri"/>
      <family val="2"/>
      <charset val="238"/>
      <scheme val="minor"/>
    </font>
    <font>
      <b/>
      <sz val="10"/>
      <name val="Calibri"/>
      <family val="2"/>
      <charset val="238"/>
      <scheme val="minor"/>
    </font>
    <font>
      <sz val="10"/>
      <name val="MS Sans Serif"/>
      <family val="2"/>
      <charset val="238"/>
    </font>
    <font>
      <sz val="11"/>
      <color theme="1"/>
      <name val="Calibri"/>
      <family val="2"/>
      <scheme val="minor"/>
    </font>
    <font>
      <sz val="10"/>
      <name val="Arial CE"/>
      <charset val="238"/>
    </font>
    <font>
      <sz val="10"/>
      <color indexed="8"/>
      <name val="Arial"/>
      <family val="2"/>
      <charset val="238"/>
    </font>
    <font>
      <sz val="9"/>
      <name val="Calibri"/>
      <family val="2"/>
      <charset val="238"/>
      <scheme val="minor"/>
    </font>
    <font>
      <sz val="9"/>
      <name val="Arial CE"/>
      <family val="2"/>
      <charset val="238"/>
    </font>
    <font>
      <sz val="10"/>
      <name val="Arial CE"/>
      <family val="2"/>
      <charset val="238"/>
    </font>
    <font>
      <sz val="5"/>
      <name val="Arial CE"/>
      <family val="2"/>
      <charset val="238"/>
    </font>
    <font>
      <b/>
      <sz val="10"/>
      <name val="Arial CE"/>
      <charset val="238"/>
    </font>
    <font>
      <b/>
      <sz val="9"/>
      <name val="Calibri"/>
      <family val="2"/>
      <charset val="238"/>
      <scheme val="minor"/>
    </font>
    <font>
      <i/>
      <sz val="9"/>
      <name val="Calibri"/>
      <family val="2"/>
      <charset val="238"/>
      <scheme val="minor"/>
    </font>
    <font>
      <b/>
      <i/>
      <sz val="9"/>
      <name val="Calibri"/>
      <family val="2"/>
      <charset val="238"/>
      <scheme val="minor"/>
    </font>
    <font>
      <sz val="11"/>
      <color rgb="FF000000"/>
      <name val="Arial"/>
      <family val="2"/>
      <charset val="238"/>
    </font>
    <font>
      <sz val="10"/>
      <name val="Verdana"/>
      <family val="2"/>
      <charset val="238"/>
    </font>
    <font>
      <sz val="10"/>
      <color theme="4" tint="-0.249977111117893"/>
      <name val="Verdana"/>
      <family val="2"/>
      <charset val="238"/>
    </font>
    <font>
      <sz val="8"/>
      <name val="Calibri"/>
      <family val="2"/>
      <scheme val="minor"/>
    </font>
    <font>
      <sz val="8"/>
      <color theme="1"/>
      <name val="Calibri"/>
      <family val="2"/>
      <charset val="238"/>
      <scheme val="minor"/>
    </font>
    <font>
      <sz val="8"/>
      <name val="Calibri"/>
      <family val="2"/>
      <charset val="238"/>
      <scheme val="minor"/>
    </font>
    <font>
      <sz val="8"/>
      <color theme="1"/>
      <name val="Calibri"/>
      <family val="2"/>
      <scheme val="minor"/>
    </font>
    <font>
      <b/>
      <sz val="8"/>
      <name val="Calibri"/>
      <family val="2"/>
      <scheme val="minor"/>
    </font>
    <font>
      <b/>
      <sz val="8"/>
      <name val="Arial CE"/>
      <charset val="238"/>
    </font>
    <font>
      <b/>
      <sz val="8"/>
      <color theme="0" tint="-0.499984740745262"/>
      <name val="Calibri"/>
      <family val="2"/>
      <scheme val="minor"/>
    </font>
    <font>
      <sz val="8"/>
      <color theme="0" tint="-0.499984740745262"/>
      <name val="Calibri"/>
      <family val="2"/>
      <scheme val="minor"/>
    </font>
    <font>
      <sz val="8"/>
      <color rgb="FFFF0000"/>
      <name val="Calibri"/>
      <family val="2"/>
      <scheme val="minor"/>
    </font>
    <font>
      <b/>
      <sz val="8"/>
      <color rgb="FFFF0000"/>
      <name val="Calibri"/>
      <family val="2"/>
      <scheme val="minor"/>
    </font>
    <font>
      <b/>
      <sz val="11"/>
      <name val="Calibri"/>
      <family val="2"/>
      <scheme val="minor"/>
    </font>
    <font>
      <b/>
      <sz val="11"/>
      <name val="Calibri"/>
      <family val="2"/>
      <charset val="238"/>
      <scheme val="minor"/>
    </font>
    <font>
      <b/>
      <sz val="11"/>
      <name val="Arial CE"/>
      <charset val="238"/>
    </font>
    <font>
      <sz val="11"/>
      <name val="Calibri"/>
      <family val="2"/>
      <scheme val="minor"/>
    </font>
    <font>
      <sz val="8"/>
      <color rgb="FFFF0000"/>
      <name val="Calibri"/>
      <family val="2"/>
      <charset val="238"/>
      <scheme val="minor"/>
    </font>
    <font>
      <b/>
      <sz val="16"/>
      <name val="Calibri"/>
      <family val="2"/>
      <charset val="238"/>
    </font>
    <font>
      <b/>
      <sz val="14"/>
      <name val="Calibri"/>
      <family val="2"/>
    </font>
    <font>
      <b/>
      <sz val="8"/>
      <name val="Calibri"/>
      <family val="2"/>
      <charset val="238"/>
      <scheme val="minor"/>
    </font>
    <font>
      <vertAlign val="superscript"/>
      <sz val="8"/>
      <name val="Calibri"/>
      <family val="2"/>
      <charset val="238"/>
      <scheme val="minor"/>
    </font>
    <font>
      <sz val="10"/>
      <name val="Arial"/>
      <charset val="238"/>
    </font>
  </fonts>
  <fills count="3">
    <fill>
      <patternFill patternType="none"/>
    </fill>
    <fill>
      <patternFill patternType="gray125"/>
    </fill>
    <fill>
      <patternFill patternType="solid">
        <fgColor rgb="FFFFFF00"/>
        <bgColor indexed="64"/>
      </patternFill>
    </fill>
  </fills>
  <borders count="7">
    <border>
      <left/>
      <right/>
      <top/>
      <bottom/>
      <diagonal/>
    </border>
    <border>
      <left/>
      <right/>
      <top/>
      <bottom style="thin">
        <color indexed="64"/>
      </bottom>
      <diagonal/>
    </border>
    <border>
      <left/>
      <right/>
      <top style="thin">
        <color indexed="64"/>
      </top>
      <bottom/>
      <diagonal/>
    </border>
    <border>
      <left/>
      <right/>
      <top style="thin">
        <color indexed="64"/>
      </top>
      <bottom style="thin">
        <color theme="0" tint="-0.499984740745262"/>
      </bottom>
      <diagonal/>
    </border>
    <border>
      <left style="thin">
        <color auto="1"/>
      </left>
      <right/>
      <top style="thin">
        <color auto="1"/>
      </top>
      <bottom style="thin">
        <color indexed="64"/>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s>
  <cellStyleXfs count="50">
    <xf numFmtId="0" fontId="0" fillId="0" borderId="0"/>
    <xf numFmtId="0" fontId="3" fillId="0" borderId="0"/>
    <xf numFmtId="0" fontId="3" fillId="0" borderId="0"/>
    <xf numFmtId="0" fontId="12" fillId="0" borderId="0"/>
    <xf numFmtId="166" fontId="12" fillId="0" borderId="0" applyFill="0" applyBorder="0" applyAlignment="0" applyProtection="0"/>
    <xf numFmtId="0" fontId="13" fillId="0" borderId="0" applyNumberFormat="0" applyFill="0" applyBorder="0" applyAlignment="0" applyProtection="0"/>
    <xf numFmtId="0" fontId="3" fillId="0" borderId="0"/>
    <xf numFmtId="0" fontId="3" fillId="0" borderId="0">
      <alignment horizontal="justify" vertical="top"/>
    </xf>
    <xf numFmtId="0" fontId="3" fillId="0" borderId="0"/>
    <xf numFmtId="0" fontId="18" fillId="0" borderId="0"/>
    <xf numFmtId="9" fontId="3" fillId="0" borderId="0" applyFont="0" applyFill="0" applyBorder="0" applyAlignment="0" applyProtection="0"/>
    <xf numFmtId="0" fontId="3" fillId="0" borderId="0"/>
    <xf numFmtId="0" fontId="19" fillId="0" borderId="0">
      <alignment horizontal="justify" vertical="top" wrapText="1"/>
    </xf>
    <xf numFmtId="0" fontId="9" fillId="0" borderId="0"/>
    <xf numFmtId="0" fontId="3" fillId="0" borderId="0"/>
    <xf numFmtId="0" fontId="3" fillId="0" borderId="0"/>
    <xf numFmtId="0" fontId="18" fillId="0" borderId="0"/>
    <xf numFmtId="164" fontId="3" fillId="0" borderId="0" applyFont="0" applyFill="0" applyBorder="0" applyAlignment="0" applyProtection="0"/>
    <xf numFmtId="0" fontId="3" fillId="0" borderId="0"/>
    <xf numFmtId="167" fontId="20" fillId="0" borderId="0"/>
    <xf numFmtId="43" fontId="12" fillId="0" borderId="0" applyFont="0" applyFill="0" applyBorder="0" applyAlignment="0" applyProtection="0"/>
    <xf numFmtId="0" fontId="21" fillId="0" borderId="0"/>
    <xf numFmtId="0" fontId="3" fillId="0" borderId="0"/>
    <xf numFmtId="0" fontId="12" fillId="0" borderId="0"/>
    <xf numFmtId="0" fontId="12" fillId="0" borderId="0"/>
    <xf numFmtId="0" fontId="12" fillId="0" borderId="0"/>
    <xf numFmtId="0" fontId="24" fillId="0" borderId="0"/>
    <xf numFmtId="0" fontId="25" fillId="0" borderId="0"/>
    <xf numFmtId="0" fontId="3" fillId="0" borderId="0"/>
    <xf numFmtId="0" fontId="3" fillId="0" borderId="0"/>
    <xf numFmtId="0" fontId="9" fillId="0" borderId="0"/>
    <xf numFmtId="0" fontId="9" fillId="0" borderId="0"/>
    <xf numFmtId="0" fontId="3" fillId="0" borderId="0"/>
    <xf numFmtId="0" fontId="3" fillId="0" borderId="0"/>
    <xf numFmtId="0" fontId="3" fillId="0" borderId="0"/>
    <xf numFmtId="43" fontId="12" fillId="0" borderId="0" applyFont="0" applyFill="0" applyBorder="0" applyAlignment="0" applyProtection="0"/>
    <xf numFmtId="43" fontId="26" fillId="0" borderId="0" applyFont="0" applyFill="0" applyBorder="0" applyAlignment="0" applyProtection="0"/>
    <xf numFmtId="0" fontId="2" fillId="0" borderId="0" applyProtection="0"/>
    <xf numFmtId="0" fontId="2" fillId="0" borderId="0"/>
    <xf numFmtId="0" fontId="3" fillId="0" borderId="0"/>
    <xf numFmtId="168" fontId="2" fillId="0" borderId="0" applyFont="0" applyFill="0" applyBorder="0" applyAlignment="0" applyProtection="0"/>
    <xf numFmtId="0" fontId="2" fillId="0" borderId="0"/>
    <xf numFmtId="0" fontId="12" fillId="0" borderId="0"/>
    <xf numFmtId="0" fontId="27" fillId="0" borderId="0"/>
    <xf numFmtId="0" fontId="2" fillId="0" borderId="0"/>
    <xf numFmtId="0" fontId="2" fillId="0" borderId="0"/>
    <xf numFmtId="43" fontId="2" fillId="0" borderId="0" applyFont="0" applyFill="0" applyBorder="0" applyAlignment="0" applyProtection="0"/>
    <xf numFmtId="0" fontId="3" fillId="0" borderId="0">
      <alignment vertical="center"/>
    </xf>
    <xf numFmtId="0" fontId="36" fillId="0" borderId="0"/>
    <xf numFmtId="43" fontId="58" fillId="0" borderId="0" applyFont="0" applyFill="0" applyBorder="0" applyAlignment="0" applyProtection="0"/>
  </cellStyleXfs>
  <cellXfs count="257">
    <xf numFmtId="0" fontId="0" fillId="0" borderId="0" xfId="0"/>
    <xf numFmtId="0" fontId="7" fillId="0" borderId="0" xfId="1" applyFont="1" applyAlignment="1">
      <alignment horizontal="center"/>
    </xf>
    <xf numFmtId="2" fontId="7" fillId="0" borderId="0" xfId="1" applyNumberFormat="1" applyFont="1" applyAlignment="1">
      <alignment horizontal="center" vertical="top"/>
    </xf>
    <xf numFmtId="0" fontId="8" fillId="0" borderId="0" xfId="1" applyFont="1" applyAlignment="1">
      <alignment horizontal="center" vertical="top"/>
    </xf>
    <xf numFmtId="0" fontId="8" fillId="0" borderId="0" xfId="1" applyFont="1" applyAlignment="1">
      <alignment horizontal="left" vertical="top" wrapText="1"/>
    </xf>
    <xf numFmtId="0" fontId="5" fillId="0" borderId="0" xfId="1" applyFont="1" applyAlignment="1">
      <alignment horizontal="left" vertical="top" wrapText="1"/>
    </xf>
    <xf numFmtId="49" fontId="11" fillId="0" borderId="0" xfId="23" applyNumberFormat="1" applyFont="1" applyAlignment="1">
      <alignment horizontal="right"/>
    </xf>
    <xf numFmtId="0" fontId="11" fillId="0" borderId="0" xfId="23" applyFont="1" applyAlignment="1">
      <alignment horizontal="justify"/>
    </xf>
    <xf numFmtId="0" fontId="10" fillId="0" borderId="0" xfId="23" applyFont="1" applyAlignment="1">
      <alignment horizontal="right"/>
    </xf>
    <xf numFmtId="165" fontId="10" fillId="0" borderId="0" xfId="23" applyNumberFormat="1" applyFont="1" applyAlignment="1">
      <alignment horizontal="right"/>
    </xf>
    <xf numFmtId="0" fontId="10" fillId="0" borderId="0" xfId="23" applyFont="1" applyAlignment="1">
      <alignment horizontal="center"/>
    </xf>
    <xf numFmtId="4" fontId="10" fillId="0" borderId="0" xfId="23" applyNumberFormat="1" applyFont="1" applyAlignment="1">
      <alignment horizontal="center"/>
    </xf>
    <xf numFmtId="0" fontId="10" fillId="0" borderId="0" xfId="23" applyFont="1"/>
    <xf numFmtId="4" fontId="10" fillId="0" borderId="0" xfId="23" applyNumberFormat="1" applyFont="1"/>
    <xf numFmtId="0" fontId="10" fillId="0" borderId="0" xfId="23" applyFont="1" applyAlignment="1">
      <alignment horizontal="right" vertical="top"/>
    </xf>
    <xf numFmtId="0" fontId="10" fillId="0" borderId="0" xfId="23" applyFont="1" applyAlignment="1">
      <alignment horizontal="left" vertical="justify"/>
    </xf>
    <xf numFmtId="0" fontId="10" fillId="0" borderId="0" xfId="23" applyFont="1" applyAlignment="1">
      <alignment vertical="justify"/>
    </xf>
    <xf numFmtId="0" fontId="10" fillId="0" borderId="0" xfId="23" applyFont="1" applyAlignment="1">
      <alignment horizontal="right" vertical="justify"/>
    </xf>
    <xf numFmtId="0" fontId="10" fillId="0" borderId="0" xfId="23" applyFont="1" applyAlignment="1">
      <alignment horizontal="left" vertical="top"/>
    </xf>
    <xf numFmtId="0" fontId="10" fillId="0" borderId="0" xfId="23" applyFont="1" applyAlignment="1">
      <alignment horizontal="right" vertical="top" wrapText="1"/>
    </xf>
    <xf numFmtId="4" fontId="10" fillId="0" borderId="0" xfId="23" applyNumberFormat="1" applyFont="1" applyAlignment="1">
      <alignment horizontal="right"/>
    </xf>
    <xf numFmtId="4" fontId="10" fillId="0" borderId="0" xfId="23" applyNumberFormat="1" applyFont="1" applyAlignment="1">
      <alignment vertical="top" wrapText="1"/>
    </xf>
    <xf numFmtId="0" fontId="10" fillId="0" borderId="0" xfId="23" applyFont="1" applyAlignment="1">
      <alignment horizontal="justify"/>
    </xf>
    <xf numFmtId="49" fontId="10" fillId="2" borderId="0" xfId="23" applyNumberFormat="1" applyFont="1" applyFill="1" applyAlignment="1">
      <alignment horizontal="right"/>
    </xf>
    <xf numFmtId="0" fontId="10" fillId="2" borderId="0" xfId="23" applyFont="1" applyFill="1" applyAlignment="1">
      <alignment horizontal="center"/>
    </xf>
    <xf numFmtId="0" fontId="10" fillId="2" borderId="0" xfId="23" applyFont="1" applyFill="1" applyAlignment="1">
      <alignment horizontal="justify"/>
    </xf>
    <xf numFmtId="0" fontId="10" fillId="2" borderId="0" xfId="23" applyFont="1" applyFill="1" applyAlignment="1">
      <alignment horizontal="right"/>
    </xf>
    <xf numFmtId="165" fontId="10" fillId="2" borderId="0" xfId="23" applyNumberFormat="1" applyFont="1" applyFill="1" applyAlignment="1">
      <alignment horizontal="right"/>
    </xf>
    <xf numFmtId="49" fontId="10" fillId="0" borderId="0" xfId="23" applyNumberFormat="1" applyFont="1" applyAlignment="1">
      <alignment horizontal="right"/>
    </xf>
    <xf numFmtId="0" fontId="22" fillId="0" borderId="0" xfId="44" applyFont="1" applyAlignment="1">
      <alignment horizontal="center" vertical="top"/>
    </xf>
    <xf numFmtId="0" fontId="28" fillId="0" borderId="0" xfId="44" applyFont="1" applyAlignment="1">
      <alignment horizontal="justify" vertical="justify" wrapText="1"/>
    </xf>
    <xf numFmtId="0" fontId="28" fillId="0" borderId="0" xfId="44" applyFont="1"/>
    <xf numFmtId="0" fontId="23" fillId="0" borderId="0" xfId="44" applyFont="1" applyAlignment="1">
      <alignment horizontal="justify" vertical="justify" wrapText="1"/>
    </xf>
    <xf numFmtId="0" fontId="22" fillId="0" borderId="0" xfId="44" applyFont="1" applyAlignment="1">
      <alignment horizontal="justify" vertical="justify" wrapText="1"/>
    </xf>
    <xf numFmtId="0" fontId="22" fillId="0" borderId="0" xfId="44" applyFont="1" applyAlignment="1">
      <alignment horizontal="justify" vertical="top" wrapText="1"/>
    </xf>
    <xf numFmtId="0" fontId="23" fillId="0" borderId="0" xfId="44" applyFont="1" applyAlignment="1">
      <alignment horizontal="center" vertical="top"/>
    </xf>
    <xf numFmtId="0" fontId="28" fillId="0" borderId="0" xfId="44" applyFont="1" applyAlignment="1">
      <alignment horizontal="center" vertical="top"/>
    </xf>
    <xf numFmtId="0" fontId="19" fillId="0" borderId="0" xfId="44" applyFont="1"/>
    <xf numFmtId="0" fontId="29" fillId="0" borderId="0" xfId="44" applyFont="1"/>
    <xf numFmtId="0" fontId="30" fillId="0" borderId="0" xfId="44" applyFont="1"/>
    <xf numFmtId="0" fontId="31" fillId="0" borderId="0" xfId="44" applyFont="1"/>
    <xf numFmtId="0" fontId="32" fillId="0" borderId="0" xfId="44" applyFont="1"/>
    <xf numFmtId="169" fontId="29" fillId="0" borderId="0" xfId="44" applyNumberFormat="1" applyFont="1"/>
    <xf numFmtId="2" fontId="19" fillId="0" borderId="0" xfId="44" applyNumberFormat="1" applyFont="1" applyAlignment="1">
      <alignment horizontal="justify" vertical="top"/>
    </xf>
    <xf numFmtId="0" fontId="19" fillId="0" borderId="0" xfId="45" applyFont="1"/>
    <xf numFmtId="0" fontId="28" fillId="0" borderId="0" xfId="45" applyFont="1" applyAlignment="1">
      <alignment horizontal="justify" vertical="top" wrapText="1"/>
    </xf>
    <xf numFmtId="4" fontId="19" fillId="0" borderId="0" xfId="45" applyNumberFormat="1" applyFont="1"/>
    <xf numFmtId="4" fontId="28" fillId="0" borderId="0" xfId="45" applyNumberFormat="1" applyFont="1" applyAlignment="1">
      <alignment horizontal="right"/>
    </xf>
    <xf numFmtId="2" fontId="28" fillId="0" borderId="0" xfId="45" applyNumberFormat="1" applyFont="1" applyAlignment="1">
      <alignment horizontal="right"/>
    </xf>
    <xf numFmtId="0" fontId="28" fillId="0" borderId="0" xfId="45" applyFont="1" applyAlignment="1">
      <alignment horizontal="center"/>
    </xf>
    <xf numFmtId="0" fontId="28" fillId="0" borderId="0" xfId="45" applyFont="1"/>
    <xf numFmtId="0" fontId="33" fillId="0" borderId="0" xfId="45" applyFont="1" applyAlignment="1">
      <alignment vertical="top"/>
    </xf>
    <xf numFmtId="0" fontId="19" fillId="0" borderId="0" xfId="45" applyFont="1" applyAlignment="1">
      <alignment horizontal="justify" vertical="justify" wrapText="1"/>
    </xf>
    <xf numFmtId="4" fontId="19" fillId="0" borderId="0" xfId="45" applyNumberFormat="1" applyFont="1" applyAlignment="1">
      <alignment horizontal="right"/>
    </xf>
    <xf numFmtId="2" fontId="19" fillId="0" borderId="0" xfId="45" applyNumberFormat="1" applyFont="1" applyAlignment="1">
      <alignment horizontal="right"/>
    </xf>
    <xf numFmtId="0" fontId="19" fillId="0" borderId="0" xfId="45" applyFont="1" applyAlignment="1">
      <alignment horizontal="center"/>
    </xf>
    <xf numFmtId="0" fontId="28" fillId="0" borderId="0" xfId="45" applyFont="1" applyAlignment="1">
      <alignment horizontal="justify" vertical="top"/>
    </xf>
    <xf numFmtId="0" fontId="28" fillId="0" borderId="0" xfId="45" applyFont="1" applyAlignment="1">
      <alignment horizontal="justify"/>
    </xf>
    <xf numFmtId="0" fontId="33" fillId="0" borderId="0" xfId="45" applyFont="1"/>
    <xf numFmtId="0" fontId="33" fillId="0" borderId="0" xfId="45" applyFont="1" applyAlignment="1">
      <alignment horizontal="justify" vertical="top" wrapText="1"/>
    </xf>
    <xf numFmtId="0" fontId="33" fillId="0" borderId="0" xfId="45" applyFont="1" applyAlignment="1">
      <alignment horizontal="justify"/>
    </xf>
    <xf numFmtId="0" fontId="28" fillId="0" borderId="0" xfId="45" applyFont="1" applyAlignment="1">
      <alignment vertical="top" wrapText="1"/>
    </xf>
    <xf numFmtId="0" fontId="28" fillId="0" borderId="0" xfId="45" applyFont="1" applyAlignment="1">
      <alignment vertical="top"/>
    </xf>
    <xf numFmtId="0" fontId="28" fillId="0" borderId="0" xfId="45" applyFont="1" applyAlignment="1">
      <alignment horizontal="left" vertical="top"/>
    </xf>
    <xf numFmtId="49" fontId="28" fillId="0" borderId="0" xfId="45" applyNumberFormat="1" applyFont="1" applyAlignment="1">
      <alignment horizontal="justify" vertical="top" wrapText="1"/>
    </xf>
    <xf numFmtId="0" fontId="28" fillId="0" borderId="0" xfId="45" applyFont="1" applyAlignment="1">
      <alignment horizontal="right" vertical="top"/>
    </xf>
    <xf numFmtId="0" fontId="28" fillId="0" borderId="0" xfId="45" applyFont="1" applyAlignment="1">
      <alignment horizontal="left"/>
    </xf>
    <xf numFmtId="0" fontId="34" fillId="0" borderId="0" xfId="45" applyFont="1"/>
    <xf numFmtId="0" fontId="28" fillId="0" borderId="0" xfId="45" applyFont="1" applyAlignment="1">
      <alignment horizontal="justify" vertical="justify" wrapText="1"/>
    </xf>
    <xf numFmtId="0" fontId="28" fillId="0" borderId="0" xfId="45" applyFont="1" applyAlignment="1">
      <alignment horizontal="center" vertical="top"/>
    </xf>
    <xf numFmtId="0" fontId="33" fillId="0" borderId="0" xfId="45" applyFont="1" applyAlignment="1">
      <alignment horizontal="justify" vertical="justify" wrapText="1"/>
    </xf>
    <xf numFmtId="2" fontId="28" fillId="0" borderId="0" xfId="45" applyNumberFormat="1" applyFont="1" applyAlignment="1">
      <alignment horizontal="left"/>
    </xf>
    <xf numFmtId="2" fontId="28" fillId="0" borderId="0" xfId="45" applyNumberFormat="1" applyFont="1" applyAlignment="1">
      <alignment horizontal="justify" vertical="top"/>
    </xf>
    <xf numFmtId="4" fontId="34" fillId="0" borderId="0" xfId="45" applyNumberFormat="1" applyFont="1"/>
    <xf numFmtId="4" fontId="34" fillId="0" borderId="0" xfId="45" applyNumberFormat="1" applyFont="1" applyAlignment="1">
      <alignment horizontal="right"/>
    </xf>
    <xf numFmtId="0" fontId="34" fillId="0" borderId="0" xfId="45" applyFont="1" applyAlignment="1">
      <alignment horizontal="left"/>
    </xf>
    <xf numFmtId="0" fontId="34" fillId="0" borderId="0" xfId="45" applyFont="1" applyAlignment="1">
      <alignment horizontal="justify" vertical="top"/>
    </xf>
    <xf numFmtId="0" fontId="35" fillId="0" borderId="0" xfId="45" applyFont="1" applyAlignment="1">
      <alignment vertical="top"/>
    </xf>
    <xf numFmtId="2" fontId="33" fillId="0" borderId="0" xfId="45" applyNumberFormat="1" applyFont="1" applyAlignment="1">
      <alignment horizontal="justify" vertical="top"/>
    </xf>
    <xf numFmtId="2" fontId="19" fillId="0" borderId="0" xfId="45" applyNumberFormat="1" applyFont="1" applyAlignment="1">
      <alignment horizontal="justify" vertical="top"/>
    </xf>
    <xf numFmtId="0" fontId="2" fillId="0" borderId="0" xfId="45"/>
    <xf numFmtId="2" fontId="15" fillId="0" borderId="0" xfId="45" applyNumberFormat="1" applyFont="1" applyAlignment="1">
      <alignment horizontal="left" vertical="top" wrapText="1"/>
    </xf>
    <xf numFmtId="49" fontId="15" fillId="0" borderId="0" xfId="45" applyNumberFormat="1" applyFont="1" applyAlignment="1">
      <alignment horizontal="center" vertical="top"/>
    </xf>
    <xf numFmtId="2" fontId="16" fillId="0" borderId="0" xfId="45" applyNumberFormat="1" applyFont="1" applyAlignment="1">
      <alignment horizontal="justify" vertical="top" wrapText="1"/>
    </xf>
    <xf numFmtId="49" fontId="16" fillId="0" borderId="0" xfId="45" applyNumberFormat="1" applyFont="1" applyAlignment="1">
      <alignment horizontal="left" vertical="top"/>
    </xf>
    <xf numFmtId="2" fontId="16" fillId="0" borderId="0" xfId="45" applyNumberFormat="1" applyFont="1" applyAlignment="1">
      <alignment horizontal="justify" vertical="top"/>
    </xf>
    <xf numFmtId="0" fontId="16" fillId="0" borderId="0" xfId="45" applyFont="1" applyAlignment="1">
      <alignment wrapText="1"/>
    </xf>
    <xf numFmtId="170" fontId="15" fillId="0" borderId="0" xfId="45" applyNumberFormat="1" applyFont="1" applyAlignment="1">
      <alignment horizontal="center" vertical="top" wrapText="1"/>
    </xf>
    <xf numFmtId="2" fontId="16" fillId="0" borderId="0" xfId="45" applyNumberFormat="1" applyFont="1" applyAlignment="1">
      <alignment horizontal="justify" vertical="center"/>
    </xf>
    <xf numFmtId="2" fontId="16" fillId="0" borderId="0" xfId="45" applyNumberFormat="1" applyFont="1" applyAlignment="1">
      <alignment horizontal="center" vertical="top"/>
    </xf>
    <xf numFmtId="2" fontId="15" fillId="0" borderId="0" xfId="45" applyNumberFormat="1" applyFont="1" applyAlignment="1">
      <alignment horizontal="center" vertical="top"/>
    </xf>
    <xf numFmtId="2" fontId="15" fillId="0" borderId="0" xfId="45" applyNumberFormat="1" applyFont="1" applyAlignment="1">
      <alignment horizontal="left" vertical="top"/>
    </xf>
    <xf numFmtId="2" fontId="33" fillId="0" borderId="0" xfId="45" applyNumberFormat="1" applyFont="1" applyAlignment="1">
      <alignment horizontal="center" vertical="top"/>
    </xf>
    <xf numFmtId="171" fontId="33" fillId="0" borderId="0" xfId="45" applyNumberFormat="1" applyFont="1" applyAlignment="1">
      <alignment horizontal="center" vertical="top" wrapText="1"/>
    </xf>
    <xf numFmtId="0" fontId="2" fillId="0" borderId="0" xfId="45" applyAlignment="1">
      <alignment vertical="center"/>
    </xf>
    <xf numFmtId="2" fontId="35" fillId="0" borderId="0" xfId="45" applyNumberFormat="1" applyFont="1" applyAlignment="1">
      <alignment horizontal="justify" vertical="top"/>
    </xf>
    <xf numFmtId="172" fontId="33" fillId="0" borderId="0" xfId="45" applyNumberFormat="1" applyFont="1" applyAlignment="1">
      <alignment horizontal="center" vertical="top" wrapText="1"/>
    </xf>
    <xf numFmtId="0" fontId="16" fillId="0" borderId="0" xfId="45" applyFont="1" applyAlignment="1">
      <alignment horizontal="justify" vertical="top" wrapText="1"/>
    </xf>
    <xf numFmtId="0" fontId="16" fillId="0" borderId="0" xfId="45" applyFont="1" applyAlignment="1">
      <alignment horizontal="justify" vertical="center" wrapText="1"/>
    </xf>
    <xf numFmtId="0" fontId="15" fillId="0" borderId="0" xfId="45" applyFont="1" applyAlignment="1">
      <alignment horizontal="justify" vertical="top" wrapText="1"/>
    </xf>
    <xf numFmtId="173" fontId="15" fillId="0" borderId="0" xfId="45" applyNumberFormat="1" applyFont="1" applyAlignment="1">
      <alignment horizontal="center" vertical="top" wrapText="1"/>
    </xf>
    <xf numFmtId="2" fontId="19" fillId="0" borderId="0" xfId="45" applyNumberFormat="1" applyFont="1" applyAlignment="1">
      <alignment horizontal="justify" vertical="center"/>
    </xf>
    <xf numFmtId="2" fontId="17" fillId="0" borderId="0" xfId="45" applyNumberFormat="1" applyFont="1" applyAlignment="1">
      <alignment horizontal="justify" vertical="top"/>
    </xf>
    <xf numFmtId="2" fontId="37" fillId="0" borderId="0" xfId="45" applyNumberFormat="1" applyFont="1" applyAlignment="1">
      <alignment horizontal="justify" vertical="top"/>
    </xf>
    <xf numFmtId="2" fontId="17" fillId="0" borderId="0" xfId="45" applyNumberFormat="1" applyFont="1" applyAlignment="1">
      <alignment horizontal="justify" vertical="center"/>
    </xf>
    <xf numFmtId="2" fontId="37" fillId="0" borderId="0" xfId="45" applyNumberFormat="1" applyFont="1" applyAlignment="1">
      <alignment horizontal="center" vertical="top"/>
    </xf>
    <xf numFmtId="174" fontId="38" fillId="0" borderId="0" xfId="46" applyNumberFormat="1" applyFont="1" applyFill="1" applyAlignment="1">
      <alignment horizontal="center"/>
    </xf>
    <xf numFmtId="2" fontId="37" fillId="0" borderId="0" xfId="45" applyNumberFormat="1" applyFont="1" applyAlignment="1">
      <alignment horizontal="justify" vertical="center"/>
    </xf>
    <xf numFmtId="0" fontId="6" fillId="0" borderId="0" xfId="1" applyFont="1" applyAlignment="1">
      <alignment horizontal="left" vertical="top"/>
    </xf>
    <xf numFmtId="2" fontId="23" fillId="0" borderId="0" xfId="45" applyNumberFormat="1" applyFont="1" applyAlignment="1">
      <alignment horizontal="justify" vertical="top"/>
    </xf>
    <xf numFmtId="2" fontId="39" fillId="0" borderId="0" xfId="45" applyNumberFormat="1" applyFont="1" applyAlignment="1">
      <alignment horizontal="justify" vertical="top"/>
    </xf>
    <xf numFmtId="4" fontId="39" fillId="0" borderId="0" xfId="45" applyNumberFormat="1" applyFont="1" applyAlignment="1">
      <alignment horizontal="right" vertical="top"/>
    </xf>
    <xf numFmtId="4" fontId="39" fillId="0" borderId="0" xfId="45" applyNumberFormat="1" applyFont="1" applyAlignment="1">
      <alignment horizontal="right" vertical="center"/>
    </xf>
    <xf numFmtId="4" fontId="39" fillId="0" borderId="0" xfId="45" applyNumberFormat="1" applyFont="1" applyAlignment="1" applyProtection="1">
      <alignment horizontal="right" vertical="center"/>
      <protection locked="0"/>
    </xf>
    <xf numFmtId="4" fontId="39" fillId="0" borderId="0" xfId="45" applyNumberFormat="1" applyFont="1" applyAlignment="1">
      <alignment horizontal="right"/>
    </xf>
    <xf numFmtId="4" fontId="39" fillId="0" borderId="0" xfId="45" applyNumberFormat="1" applyFont="1" applyAlignment="1" applyProtection="1">
      <alignment horizontal="right"/>
      <protection locked="0"/>
    </xf>
    <xf numFmtId="4" fontId="43" fillId="0" borderId="2" xfId="45" applyNumberFormat="1" applyFont="1" applyBorder="1" applyAlignment="1" applyProtection="1">
      <alignment horizontal="right"/>
      <protection locked="0"/>
    </xf>
    <xf numFmtId="4" fontId="43" fillId="0" borderId="0" xfId="45" applyNumberFormat="1" applyFont="1" applyAlignment="1" applyProtection="1">
      <alignment horizontal="right"/>
      <protection locked="0"/>
    </xf>
    <xf numFmtId="0" fontId="45" fillId="0" borderId="3" xfId="0" applyFont="1" applyBorder="1" applyAlignment="1">
      <alignment horizontal="right" vertical="center"/>
    </xf>
    <xf numFmtId="0" fontId="46" fillId="0" borderId="3" xfId="0" applyFont="1" applyBorder="1" applyAlignment="1">
      <alignment vertical="center"/>
    </xf>
    <xf numFmtId="0" fontId="46" fillId="0" borderId="3" xfId="0" applyFont="1" applyBorder="1" applyAlignment="1">
      <alignment horizontal="right" vertical="center"/>
    </xf>
    <xf numFmtId="4" fontId="46" fillId="0" borderId="3" xfId="0" applyNumberFormat="1" applyFont="1" applyBorder="1" applyAlignment="1" applyProtection="1">
      <alignment horizontal="right" vertical="center"/>
      <protection locked="0"/>
    </xf>
    <xf numFmtId="4" fontId="45" fillId="0" borderId="3" xfId="0" applyNumberFormat="1" applyFont="1" applyBorder="1" applyAlignment="1">
      <alignment horizontal="right" vertical="center"/>
    </xf>
    <xf numFmtId="2" fontId="39" fillId="0" borderId="0" xfId="45" applyNumberFormat="1" applyFont="1" applyAlignment="1">
      <alignment horizontal="right" vertical="center"/>
    </xf>
    <xf numFmtId="0" fontId="39" fillId="0" borderId="0" xfId="45" applyFont="1" applyAlignment="1">
      <alignment horizontal="right" vertical="center"/>
    </xf>
    <xf numFmtId="2" fontId="49" fillId="0" borderId="2" xfId="45" applyNumberFormat="1" applyFont="1" applyBorder="1" applyAlignment="1">
      <alignment horizontal="left" vertical="top" wrapText="1"/>
    </xf>
    <xf numFmtId="4" fontId="49" fillId="0" borderId="2" xfId="45" applyNumberFormat="1" applyFont="1" applyBorder="1" applyAlignment="1" applyProtection="1">
      <alignment horizontal="right"/>
      <protection locked="0"/>
    </xf>
    <xf numFmtId="0" fontId="25" fillId="0" borderId="0" xfId="45" applyFont="1"/>
    <xf numFmtId="4" fontId="49" fillId="0" borderId="2" xfId="45" applyNumberFormat="1" applyFont="1" applyBorder="1" applyAlignment="1" applyProtection="1">
      <alignment horizontal="right" vertical="center"/>
      <protection locked="0"/>
    </xf>
    <xf numFmtId="0" fontId="41" fillId="0" borderId="0" xfId="45" applyFont="1" applyAlignment="1">
      <alignment horizontal="justify" vertical="top" wrapText="1"/>
    </xf>
    <xf numFmtId="0" fontId="23" fillId="0" borderId="0" xfId="45" applyFont="1" applyAlignment="1">
      <alignment horizontal="justify" vertical="top" wrapText="1"/>
    </xf>
    <xf numFmtId="2" fontId="49" fillId="0" borderId="0" xfId="45" applyNumberFormat="1" applyFont="1" applyAlignment="1">
      <alignment horizontal="justify" vertical="top"/>
    </xf>
    <xf numFmtId="0" fontId="1" fillId="0" borderId="0" xfId="45" applyFont="1"/>
    <xf numFmtId="49" fontId="15" fillId="0" borderId="0" xfId="45" applyNumberFormat="1" applyFont="1" applyAlignment="1">
      <alignment horizontal="right" vertical="top" wrapText="1"/>
    </xf>
    <xf numFmtId="49" fontId="49" fillId="0" borderId="2" xfId="45" applyNumberFormat="1" applyFont="1" applyBorder="1" applyAlignment="1">
      <alignment horizontal="right" vertical="top"/>
    </xf>
    <xf numFmtId="49" fontId="33" fillId="0" borderId="0" xfId="45" applyNumberFormat="1" applyFont="1" applyAlignment="1">
      <alignment horizontal="right" vertical="top" wrapText="1"/>
    </xf>
    <xf numFmtId="2" fontId="49" fillId="0" borderId="0" xfId="45" applyNumberFormat="1" applyFont="1" applyAlignment="1">
      <alignment horizontal="right" vertical="top"/>
    </xf>
    <xf numFmtId="0" fontId="40" fillId="0" borderId="0" xfId="45" applyFont="1" applyAlignment="1">
      <alignment horizontal="right"/>
    </xf>
    <xf numFmtId="0" fontId="39" fillId="0" borderId="0" xfId="45" applyFont="1" applyAlignment="1">
      <alignment horizontal="right"/>
    </xf>
    <xf numFmtId="4" fontId="40" fillId="0" borderId="0" xfId="45" applyNumberFormat="1" applyFont="1" applyAlignment="1">
      <alignment horizontal="right"/>
    </xf>
    <xf numFmtId="0" fontId="42" fillId="0" borderId="0" xfId="45" applyFont="1" applyAlignment="1">
      <alignment horizontal="right"/>
    </xf>
    <xf numFmtId="2" fontId="44" fillId="0" borderId="0" xfId="45" applyNumberFormat="1" applyFont="1" applyAlignment="1">
      <alignment horizontal="right"/>
    </xf>
    <xf numFmtId="0" fontId="41" fillId="0" borderId="0" xfId="45" applyFont="1" applyAlignment="1">
      <alignment horizontal="right"/>
    </xf>
    <xf numFmtId="0" fontId="41" fillId="0" borderId="0" xfId="45" applyFont="1" applyAlignment="1">
      <alignment horizontal="right" vertical="center" wrapText="1"/>
    </xf>
    <xf numFmtId="0" fontId="41" fillId="0" borderId="0" xfId="45" applyFont="1" applyAlignment="1">
      <alignment horizontal="right" wrapText="1"/>
    </xf>
    <xf numFmtId="0" fontId="43" fillId="0" borderId="2" xfId="45" applyFont="1" applyBorder="1" applyAlignment="1">
      <alignment horizontal="right"/>
    </xf>
    <xf numFmtId="2" fontId="43" fillId="0" borderId="0" xfId="45" applyNumberFormat="1" applyFont="1" applyAlignment="1">
      <alignment horizontal="right" vertical="top"/>
    </xf>
    <xf numFmtId="2" fontId="51" fillId="0" borderId="0" xfId="45" applyNumberFormat="1" applyFont="1" applyAlignment="1">
      <alignment horizontal="right"/>
    </xf>
    <xf numFmtId="0" fontId="52" fillId="0" borderId="0" xfId="45" applyFont="1" applyAlignment="1">
      <alignment horizontal="right"/>
    </xf>
    <xf numFmtId="4" fontId="1" fillId="0" borderId="0" xfId="45" applyNumberFormat="1" applyFont="1" applyAlignment="1">
      <alignment horizontal="right"/>
    </xf>
    <xf numFmtId="0" fontId="25" fillId="0" borderId="0" xfId="45" applyFont="1" applyAlignment="1">
      <alignment horizontal="right"/>
    </xf>
    <xf numFmtId="4" fontId="39" fillId="0" borderId="0" xfId="45" applyNumberFormat="1" applyFont="1" applyAlignment="1" applyProtection="1">
      <alignment horizontal="right" vertical="top"/>
      <protection locked="0"/>
    </xf>
    <xf numFmtId="2" fontId="39" fillId="0" borderId="0" xfId="45" applyNumberFormat="1" applyFont="1" applyAlignment="1">
      <alignment horizontal="right"/>
    </xf>
    <xf numFmtId="2" fontId="49" fillId="0" borderId="2" xfId="45" applyNumberFormat="1" applyFont="1" applyBorder="1" applyAlignment="1">
      <alignment horizontal="right"/>
    </xf>
    <xf numFmtId="2" fontId="43" fillId="0" borderId="0" xfId="45" applyNumberFormat="1" applyFont="1" applyAlignment="1">
      <alignment horizontal="right"/>
    </xf>
    <xf numFmtId="0" fontId="42" fillId="0" borderId="0" xfId="45" applyFont="1" applyAlignment="1">
      <alignment horizontal="right" vertical="center"/>
    </xf>
    <xf numFmtId="4" fontId="42" fillId="0" borderId="0" xfId="45" applyNumberFormat="1" applyFont="1" applyAlignment="1">
      <alignment horizontal="right" vertical="center"/>
    </xf>
    <xf numFmtId="0" fontId="25" fillId="0" borderId="0" xfId="45" applyFont="1" applyAlignment="1">
      <alignment horizontal="right" vertical="center"/>
    </xf>
    <xf numFmtId="0" fontId="52" fillId="0" borderId="0" xfId="45" applyFont="1" applyAlignment="1">
      <alignment horizontal="right" vertical="center"/>
    </xf>
    <xf numFmtId="0" fontId="39" fillId="0" borderId="0" xfId="11" applyFont="1" applyAlignment="1">
      <alignment horizontal="right" vertical="center"/>
    </xf>
    <xf numFmtId="2" fontId="49" fillId="0" borderId="2" xfId="45" applyNumberFormat="1" applyFont="1" applyBorder="1" applyAlignment="1">
      <alignment horizontal="right" vertical="center"/>
    </xf>
    <xf numFmtId="0" fontId="47" fillId="0" borderId="0" xfId="45" applyFont="1" applyAlignment="1">
      <alignment horizontal="right"/>
    </xf>
    <xf numFmtId="4" fontId="25" fillId="0" borderId="0" xfId="45" applyNumberFormat="1" applyFont="1" applyAlignment="1">
      <alignment horizontal="right"/>
    </xf>
    <xf numFmtId="0" fontId="50" fillId="0" borderId="0" xfId="45" applyFont="1" applyAlignment="1">
      <alignment horizontal="justify" vertical="justify" wrapText="1"/>
    </xf>
    <xf numFmtId="0" fontId="49" fillId="0" borderId="2" xfId="45" applyFont="1" applyBorder="1" applyAlignment="1">
      <alignment horizontal="left" vertical="top"/>
    </xf>
    <xf numFmtId="0" fontId="39" fillId="0" borderId="0" xfId="45" applyFont="1" applyAlignment="1">
      <alignment horizontal="justify" vertical="top" wrapText="1"/>
    </xf>
    <xf numFmtId="4" fontId="39" fillId="0" borderId="2" xfId="45" applyNumberFormat="1" applyFont="1" applyBorder="1" applyAlignment="1">
      <alignment horizontal="right"/>
    </xf>
    <xf numFmtId="4" fontId="41" fillId="0" borderId="0" xfId="45" applyNumberFormat="1" applyFont="1" applyAlignment="1" applyProtection="1">
      <alignment horizontal="right"/>
      <protection locked="0"/>
    </xf>
    <xf numFmtId="4" fontId="41" fillId="0" borderId="0" xfId="45" applyNumberFormat="1" applyFont="1" applyAlignment="1" applyProtection="1">
      <alignment horizontal="right" vertical="center"/>
      <protection locked="0"/>
    </xf>
    <xf numFmtId="0" fontId="39" fillId="0" borderId="0" xfId="45" applyFont="1" applyAlignment="1">
      <alignment horizontal="right" vertical="center" wrapText="1"/>
    </xf>
    <xf numFmtId="0" fontId="39" fillId="0" borderId="0" xfId="45" applyFont="1" applyAlignment="1">
      <alignment horizontal="right" vertical="top" wrapText="1"/>
    </xf>
    <xf numFmtId="4" fontId="41" fillId="0" borderId="0" xfId="45" applyNumberFormat="1" applyFont="1" applyAlignment="1">
      <alignment horizontal="right"/>
    </xf>
    <xf numFmtId="4" fontId="47" fillId="0" borderId="0" xfId="45" applyNumberFormat="1" applyFont="1" applyAlignment="1">
      <alignment horizontal="right" vertical="top"/>
    </xf>
    <xf numFmtId="0" fontId="53" fillId="0" borderId="0" xfId="45" applyFont="1" applyAlignment="1">
      <alignment horizontal="right"/>
    </xf>
    <xf numFmtId="0" fontId="49" fillId="0" borderId="0" xfId="45" applyFont="1" applyAlignment="1">
      <alignment horizontal="justify"/>
    </xf>
    <xf numFmtId="2" fontId="40" fillId="0" borderId="0" xfId="45" applyNumberFormat="1" applyFont="1" applyAlignment="1">
      <alignment horizontal="right" vertical="top"/>
    </xf>
    <xf numFmtId="4" fontId="40" fillId="0" borderId="0" xfId="45" applyNumberFormat="1" applyFont="1" applyAlignment="1">
      <alignment horizontal="right" vertical="top"/>
    </xf>
    <xf numFmtId="4" fontId="48" fillId="0" borderId="2" xfId="45" applyNumberFormat="1" applyFont="1" applyBorder="1" applyAlignment="1">
      <alignment horizontal="right" vertical="top" wrapText="1"/>
    </xf>
    <xf numFmtId="4" fontId="39" fillId="0" borderId="2" xfId="45" applyNumberFormat="1" applyFont="1" applyBorder="1" applyAlignment="1">
      <alignment horizontal="right" vertical="top"/>
    </xf>
    <xf numFmtId="4" fontId="43" fillId="0" borderId="2" xfId="45" applyNumberFormat="1" applyFont="1" applyBorder="1" applyAlignment="1">
      <alignment horizontal="right" vertical="top"/>
    </xf>
    <xf numFmtId="2" fontId="49" fillId="0" borderId="0" xfId="45" applyNumberFormat="1" applyFont="1" applyAlignment="1">
      <alignment horizontal="left" vertical="top"/>
    </xf>
    <xf numFmtId="0" fontId="5" fillId="0" borderId="0" xfId="1" applyFont="1" applyAlignment="1">
      <alignment horizontal="center"/>
    </xf>
    <xf numFmtId="0" fontId="6" fillId="0" borderId="0" xfId="1" applyFont="1" applyAlignment="1">
      <alignment horizontal="center"/>
    </xf>
    <xf numFmtId="165" fontId="6" fillId="0" borderId="0" xfId="1" applyNumberFormat="1" applyFont="1" applyAlignment="1">
      <alignment horizontal="right"/>
    </xf>
    <xf numFmtId="0" fontId="55" fillId="0" borderId="4" xfId="1" applyFont="1" applyBorder="1" applyAlignment="1">
      <alignment horizontal="right" vertical="center"/>
    </xf>
    <xf numFmtId="0" fontId="6" fillId="0" borderId="4" xfId="1" applyFont="1" applyBorder="1" applyAlignment="1">
      <alignment horizontal="center" vertical="center"/>
    </xf>
    <xf numFmtId="0" fontId="6" fillId="0" borderId="0" xfId="1" applyFont="1" applyAlignment="1">
      <alignment horizontal="center" vertical="center"/>
    </xf>
    <xf numFmtId="0" fontId="6" fillId="0" borderId="0" xfId="1" applyFont="1" applyAlignment="1">
      <alignment horizontal="left" wrapText="1"/>
    </xf>
    <xf numFmtId="165" fontId="6" fillId="0" borderId="0" xfId="0" applyNumberFormat="1" applyFont="1" applyAlignment="1">
      <alignment horizontal="right" vertical="center"/>
    </xf>
    <xf numFmtId="0" fontId="8" fillId="0" borderId="0" xfId="1" applyFont="1" applyAlignment="1">
      <alignment horizontal="center"/>
    </xf>
    <xf numFmtId="165" fontId="8" fillId="0" borderId="0" xfId="1" applyNumberFormat="1" applyFont="1" applyAlignment="1">
      <alignment horizontal="right"/>
    </xf>
    <xf numFmtId="0" fontId="8" fillId="0" borderId="1" xfId="1" applyFont="1" applyBorder="1" applyAlignment="1">
      <alignment horizontal="center" vertical="top"/>
    </xf>
    <xf numFmtId="0" fontId="7" fillId="0" borderId="1" xfId="1" applyFont="1" applyBorder="1" applyAlignment="1">
      <alignment horizontal="center"/>
    </xf>
    <xf numFmtId="0" fontId="54" fillId="0" borderId="0" xfId="1" applyFont="1"/>
    <xf numFmtId="0" fontId="6" fillId="0" borderId="0" xfId="1" applyFont="1" applyAlignment="1">
      <alignment horizontal="left" vertical="center" wrapText="1"/>
    </xf>
    <xf numFmtId="175" fontId="55" fillId="0" borderId="0" xfId="1" applyNumberFormat="1" applyFont="1" applyAlignment="1">
      <alignment vertical="center" wrapText="1"/>
    </xf>
    <xf numFmtId="49" fontId="49" fillId="0" borderId="0" xfId="45" applyNumberFormat="1" applyFont="1" applyAlignment="1">
      <alignment horizontal="right" vertical="top"/>
    </xf>
    <xf numFmtId="176" fontId="15" fillId="0" borderId="0" xfId="45" applyNumberFormat="1" applyFont="1" applyAlignment="1">
      <alignment horizontal="right" vertical="top" wrapText="1"/>
    </xf>
    <xf numFmtId="49" fontId="49" fillId="0" borderId="0" xfId="45" applyNumberFormat="1" applyFont="1" applyAlignment="1">
      <alignment horizontal="right" vertical="center"/>
    </xf>
    <xf numFmtId="177" fontId="33" fillId="0" borderId="0" xfId="45" applyNumberFormat="1" applyFont="1" applyAlignment="1">
      <alignment horizontal="right" vertical="top" wrapText="1"/>
    </xf>
    <xf numFmtId="49" fontId="23" fillId="0" borderId="0" xfId="45" applyNumberFormat="1" applyFont="1" applyAlignment="1">
      <alignment horizontal="right"/>
    </xf>
    <xf numFmtId="178" fontId="33" fillId="0" borderId="0" xfId="45" applyNumberFormat="1" applyFont="1" applyAlignment="1">
      <alignment horizontal="right" vertical="top" wrapText="1"/>
    </xf>
    <xf numFmtId="179" fontId="15" fillId="0" borderId="0" xfId="45" applyNumberFormat="1" applyFont="1" applyAlignment="1">
      <alignment horizontal="right" vertical="top" wrapText="1"/>
    </xf>
    <xf numFmtId="49" fontId="49" fillId="0" borderId="2" xfId="45" applyNumberFormat="1" applyFont="1" applyBorder="1" applyAlignment="1">
      <alignment horizontal="right" vertical="top" wrapText="1"/>
    </xf>
    <xf numFmtId="2" fontId="23" fillId="0" borderId="0" xfId="45" applyNumberFormat="1" applyFont="1" applyAlignment="1">
      <alignment horizontal="justify" vertical="top" wrapText="1"/>
    </xf>
    <xf numFmtId="2" fontId="39" fillId="0" borderId="0" xfId="45" applyNumberFormat="1" applyFont="1" applyAlignment="1">
      <alignment horizontal="justify" vertical="top" wrapText="1"/>
    </xf>
    <xf numFmtId="2" fontId="56" fillId="0" borderId="0" xfId="45" applyNumberFormat="1" applyFont="1" applyAlignment="1">
      <alignment horizontal="justify" vertical="center" wrapText="1"/>
    </xf>
    <xf numFmtId="0" fontId="39" fillId="0" borderId="0" xfId="45" applyFont="1" applyAlignment="1">
      <alignment horizontal="justify" vertical="top"/>
    </xf>
    <xf numFmtId="49" fontId="39" fillId="0" borderId="0" xfId="45" applyNumberFormat="1" applyFont="1" applyAlignment="1">
      <alignment horizontal="justify" vertical="top" wrapText="1"/>
    </xf>
    <xf numFmtId="0" fontId="56" fillId="0" borderId="0" xfId="45" applyFont="1" applyAlignment="1">
      <alignment horizontal="justify" vertical="top" wrapText="1"/>
    </xf>
    <xf numFmtId="0" fontId="49" fillId="0" borderId="0" xfId="45" applyFont="1" applyAlignment="1">
      <alignment horizontal="left" vertical="top"/>
    </xf>
    <xf numFmtId="43" fontId="39" fillId="0" borderId="0" xfId="49" applyFont="1" applyAlignment="1" applyProtection="1">
      <alignment horizontal="right" vertical="center"/>
      <protection locked="0"/>
    </xf>
    <xf numFmtId="43" fontId="39" fillId="0" borderId="0" xfId="49" applyFont="1" applyAlignment="1">
      <alignment horizontal="right" vertical="center"/>
    </xf>
    <xf numFmtId="43" fontId="25" fillId="0" borderId="0" xfId="49" applyFont="1" applyAlignment="1" applyProtection="1">
      <alignment horizontal="right" vertical="center"/>
      <protection locked="0"/>
    </xf>
    <xf numFmtId="43" fontId="25" fillId="0" borderId="0" xfId="49" applyFont="1" applyAlignment="1">
      <alignment horizontal="right" vertical="center"/>
    </xf>
    <xf numFmtId="43" fontId="42" fillId="0" borderId="0" xfId="49" applyFont="1" applyAlignment="1" applyProtection="1">
      <alignment horizontal="right" vertical="center"/>
      <protection locked="0"/>
    </xf>
    <xf numFmtId="43" fontId="42" fillId="0" borderId="0" xfId="49" applyFont="1" applyAlignment="1">
      <alignment horizontal="right" vertical="center"/>
    </xf>
    <xf numFmtId="43" fontId="49" fillId="0" borderId="2" xfId="49" applyFont="1" applyBorder="1" applyAlignment="1" applyProtection="1">
      <alignment horizontal="right" vertical="center"/>
      <protection locked="0"/>
    </xf>
    <xf numFmtId="4" fontId="40" fillId="0" borderId="0" xfId="45" applyNumberFormat="1" applyFont="1" applyAlignment="1" applyProtection="1">
      <alignment horizontal="right"/>
      <protection locked="0"/>
    </xf>
    <xf numFmtId="180" fontId="42" fillId="0" borderId="0" xfId="49" applyNumberFormat="1" applyFont="1" applyAlignment="1" applyProtection="1">
      <alignment horizontal="right" vertical="center"/>
      <protection locked="0"/>
    </xf>
    <xf numFmtId="43" fontId="41" fillId="0" borderId="0" xfId="49" applyFont="1" applyAlignment="1" applyProtection="1">
      <alignment horizontal="right" vertical="center"/>
      <protection locked="0"/>
    </xf>
    <xf numFmtId="43" fontId="39" fillId="0" borderId="0" xfId="49" applyFont="1" applyAlignment="1" applyProtection="1">
      <alignment horizontal="right" vertical="top"/>
      <protection locked="0"/>
    </xf>
    <xf numFmtId="43" fontId="39" fillId="0" borderId="0" xfId="49" applyFont="1" applyAlignment="1">
      <alignment horizontal="right" vertical="top"/>
    </xf>
    <xf numFmtId="43" fontId="55" fillId="0" borderId="6" xfId="49" applyFont="1" applyBorder="1" applyAlignment="1">
      <alignment vertical="center" wrapText="1"/>
    </xf>
    <xf numFmtId="0" fontId="5" fillId="0" borderId="0" xfId="1" applyFont="1" applyAlignment="1">
      <alignment horizontal="left"/>
    </xf>
    <xf numFmtId="0" fontId="4" fillId="0" borderId="0" xfId="1" applyFont="1" applyAlignment="1">
      <alignment horizontal="left" vertical="top" wrapText="1"/>
    </xf>
    <xf numFmtId="0" fontId="55" fillId="0" borderId="4" xfId="1" applyFont="1" applyBorder="1" applyAlignment="1">
      <alignment horizontal="left" vertical="center"/>
    </xf>
    <xf numFmtId="0" fontId="55" fillId="0" borderId="5" xfId="1" applyFont="1" applyBorder="1" applyAlignment="1">
      <alignment horizontal="left" vertical="center"/>
    </xf>
    <xf numFmtId="0" fontId="14" fillId="0" borderId="2" xfId="1" applyFont="1" applyBorder="1" applyAlignment="1">
      <alignment horizontal="center" vertical="top" wrapText="1"/>
    </xf>
    <xf numFmtId="0" fontId="14" fillId="0" borderId="0" xfId="1" applyFont="1" applyAlignment="1">
      <alignment horizontal="center" vertical="top" wrapText="1"/>
    </xf>
    <xf numFmtId="0" fontId="54" fillId="0" borderId="0" xfId="1" applyFont="1" applyAlignment="1">
      <alignment horizontal="center"/>
    </xf>
    <xf numFmtId="0" fontId="6" fillId="0" borderId="6" xfId="1" applyFont="1" applyBorder="1" applyAlignment="1">
      <alignment horizontal="left" vertical="center" wrapText="1"/>
    </xf>
    <xf numFmtId="0" fontId="5" fillId="0" borderId="0" xfId="1" applyFont="1" applyAlignment="1">
      <alignment horizontal="center" vertical="top" wrapText="1"/>
    </xf>
    <xf numFmtId="0" fontId="10" fillId="0" borderId="0" xfId="23" applyFont="1" applyAlignment="1">
      <alignment vertical="justify"/>
    </xf>
    <xf numFmtId="0" fontId="10" fillId="0" borderId="0" xfId="23" applyFont="1" applyAlignment="1">
      <alignment horizontal="left" vertical="top" wrapText="1"/>
    </xf>
    <xf numFmtId="0" fontId="10" fillId="0" borderId="0" xfId="23" applyFont="1" applyAlignment="1">
      <alignment horizontal="left" vertical="top"/>
    </xf>
    <xf numFmtId="0" fontId="10" fillId="0" borderId="0" xfId="23" applyFont="1" applyAlignment="1">
      <alignment horizontal="center"/>
    </xf>
    <xf numFmtId="0" fontId="10" fillId="0" borderId="1" xfId="23" applyFont="1" applyBorder="1" applyAlignment="1">
      <alignment horizontal="center"/>
    </xf>
    <xf numFmtId="0" fontId="10" fillId="0" borderId="0" xfId="23" applyFont="1"/>
    <xf numFmtId="0" fontId="10" fillId="0" borderId="1" xfId="23" applyFont="1" applyBorder="1" applyAlignment="1">
      <alignment vertical="justify"/>
    </xf>
    <xf numFmtId="0" fontId="10" fillId="0" borderId="0" xfId="23" applyFont="1" applyAlignment="1">
      <alignment horizontal="left" wrapText="1"/>
    </xf>
    <xf numFmtId="0" fontId="10" fillId="0" borderId="0" xfId="23" applyFont="1" applyAlignment="1">
      <alignment horizontal="left"/>
    </xf>
    <xf numFmtId="0" fontId="10" fillId="0" borderId="0" xfId="23" applyFont="1" applyAlignment="1">
      <alignment horizontal="center" vertical="center"/>
    </xf>
    <xf numFmtId="0" fontId="10" fillId="0" borderId="0" xfId="23" applyFont="1" applyAlignment="1">
      <alignment vertical="top"/>
    </xf>
    <xf numFmtId="0" fontId="11" fillId="0" borderId="0" xfId="23" applyFont="1" applyAlignment="1">
      <alignment horizontal="center" vertical="top" wrapText="1"/>
    </xf>
    <xf numFmtId="0" fontId="11" fillId="0" borderId="0" xfId="23" applyFont="1" applyAlignment="1">
      <alignment horizontal="center" vertical="top"/>
    </xf>
    <xf numFmtId="0" fontId="10" fillId="0" borderId="0" xfId="23" applyFont="1" applyAlignment="1">
      <alignment vertical="center"/>
    </xf>
    <xf numFmtId="0" fontId="10" fillId="0" borderId="0" xfId="23" applyFont="1" applyAlignment="1">
      <alignment horizontal="left" vertical="center"/>
    </xf>
    <xf numFmtId="0" fontId="10" fillId="0" borderId="0" xfId="23" applyFont="1" applyAlignment="1">
      <alignment horizontal="right"/>
    </xf>
    <xf numFmtId="0" fontId="28" fillId="0" borderId="0" xfId="45" applyFont="1" applyAlignment="1">
      <alignment horizontal="justify" vertical="top"/>
    </xf>
    <xf numFmtId="0" fontId="19" fillId="0" borderId="0" xfId="45" applyFont="1" applyAlignment="1">
      <alignment horizontal="justify" vertical="top"/>
    </xf>
    <xf numFmtId="0" fontId="28" fillId="0" borderId="0" xfId="45" applyFont="1" applyAlignment="1">
      <alignment horizontal="justify" vertical="top" wrapText="1"/>
    </xf>
    <xf numFmtId="0" fontId="19" fillId="0" borderId="0" xfId="45" applyFont="1" applyAlignment="1">
      <alignment horizontal="justify" vertical="top" wrapText="1"/>
    </xf>
    <xf numFmtId="49" fontId="28" fillId="0" borderId="0" xfId="45" applyNumberFormat="1" applyFont="1" applyAlignment="1">
      <alignment horizontal="justify" vertical="top" wrapText="1"/>
    </xf>
    <xf numFmtId="0" fontId="33" fillId="0" borderId="0" xfId="45" applyFont="1" applyAlignment="1">
      <alignment horizontal="justify" vertical="top" wrapText="1"/>
    </xf>
    <xf numFmtId="2" fontId="33" fillId="0" borderId="0" xfId="45" applyNumberFormat="1" applyFont="1" applyAlignment="1">
      <alignment horizontal="justify" vertical="top"/>
    </xf>
    <xf numFmtId="0" fontId="49" fillId="0" borderId="2" xfId="45" applyFont="1" applyBorder="1" applyAlignment="1">
      <alignment horizontal="justify" vertical="top" wrapText="1"/>
    </xf>
  </cellXfs>
  <cellStyles count="50">
    <cellStyle name="Comma 2" xfId="4" xr:uid="{5E078390-F72F-4D46-B54D-5422885AB60A}"/>
    <cellStyle name="Comma 3" xfId="20" xr:uid="{E3D3FA58-9CD2-4BBA-8A57-4EFD1D265FB7}"/>
    <cellStyle name="Comma 4" xfId="46" xr:uid="{4038469C-D1E3-41F1-AEC9-7A5742613B44}"/>
    <cellStyle name="Explanatory Text 2" xfId="5" xr:uid="{2BC50A12-A6F9-4149-A456-F3E3736886C6}"/>
    <cellStyle name="Normal 10 2 2" xfId="8" xr:uid="{A63863DB-C3CF-4FF9-84AF-EE691807385D}"/>
    <cellStyle name="Normal 10 2 2 4" xfId="18" xr:uid="{7DFB1CCE-AE13-4ADA-A63B-EFEB1DD57755}"/>
    <cellStyle name="Normal 11" xfId="25" xr:uid="{BF4E4521-F18E-4C1E-9BF4-A13A684303BF}"/>
    <cellStyle name="Normal 11 2" xfId="33" xr:uid="{F11DA954-10BC-4FAF-B4B0-E70360AC137A}"/>
    <cellStyle name="Normal 12" xfId="2" xr:uid="{00000000-0005-0000-0000-000002000000}"/>
    <cellStyle name="Normal 14" xfId="26" xr:uid="{6DB30588-71B9-4C55-8834-12CC0F2947B7}"/>
    <cellStyle name="Normal 143" xfId="45" xr:uid="{6E6144AF-1514-4FC0-9927-EB67F6F90FFC}"/>
    <cellStyle name="Normal 157" xfId="19" xr:uid="{315D0CB1-FF2D-4B2D-AD7F-7C8CD9A2E3B3}"/>
    <cellStyle name="Normal 17" xfId="27" xr:uid="{19A07DA0-362D-43A9-844D-1A4CA6FD1F41}"/>
    <cellStyle name="Normal 2" xfId="1" xr:uid="{00000000-0005-0000-0000-000003000000}"/>
    <cellStyle name="Normal 2 2" xfId="34" xr:uid="{3FF0C54B-F17D-4C53-AF9D-B9FDB671EE4D}"/>
    <cellStyle name="Normal 2 5" xfId="9" xr:uid="{F21449C1-A843-4C55-A779-C0ECB2511255}"/>
    <cellStyle name="Normal 3" xfId="3" xr:uid="{563736EC-39B9-4054-ACF4-1955ABE1A096}"/>
    <cellStyle name="Normal 3 2" xfId="39" xr:uid="{8BCFAD04-E731-4025-9610-D9D883D4CE0B}"/>
    <cellStyle name="Normal 4" xfId="13" xr:uid="{2F989257-2902-43B0-B786-FE79878CF992}"/>
    <cellStyle name="Normal 4 2" xfId="32" xr:uid="{5F61B259-A99F-4868-B9B0-79557A43641B}"/>
    <cellStyle name="Normal 5" xfId="6" xr:uid="{23F7D6B3-5AF2-4FA9-B08B-A5B0EA5B8BA1}"/>
    <cellStyle name="Normal 6" xfId="29" xr:uid="{602BDEEA-3976-4722-95D1-AD343A80672F}"/>
    <cellStyle name="Normal 6 2" xfId="23" xr:uid="{54B96012-0B0F-4622-8049-3EE46610143B}"/>
    <cellStyle name="Normal 7" xfId="31" xr:uid="{D52CF7A1-4BC2-4FF5-AA44-DE0B3A3399FE}"/>
    <cellStyle name="Normal 7 2" xfId="42" xr:uid="{FC684173-F29F-4FAF-8233-6791861D711F}"/>
    <cellStyle name="Normal 8" xfId="44" xr:uid="{B8236AB4-BF87-4192-99C8-6CC1AADF18A9}"/>
    <cellStyle name="Normal_Sheet1" xfId="11" xr:uid="{969429DA-D140-4C94-8984-7C677B51904D}"/>
    <cellStyle name="Normalno" xfId="0" builtinId="0"/>
    <cellStyle name="Normalno 18" xfId="47" xr:uid="{D43A80FC-90C0-4638-BD24-AD1753FF741F}"/>
    <cellStyle name="Normalno 2" xfId="7" xr:uid="{EB4609F1-DCA4-4732-B09F-9130F45A8F1B}"/>
    <cellStyle name="Normalno 2 2" xfId="28" xr:uid="{C512752C-F762-4823-BBE8-F651915C761F}"/>
    <cellStyle name="Normalno 2 3" xfId="48" xr:uid="{963BFB7A-F5EF-4A76-A62C-FBDE11705F4D}"/>
    <cellStyle name="Normalno 3" xfId="24" xr:uid="{20CDE6C8-54DA-4BF8-BFAD-C9C6878CF611}"/>
    <cellStyle name="Normalno 3 2" xfId="41" xr:uid="{EE6A20A4-9AB8-45F9-9573-BA3A8F0AB005}"/>
    <cellStyle name="Normalno 4" xfId="15" xr:uid="{A0A4084F-A126-46D1-9D9F-5BB23E7C5879}"/>
    <cellStyle name="Normalno 4 2" xfId="38" xr:uid="{2983F78B-05C8-4C92-B5A8-FDAADCA19E7E}"/>
    <cellStyle name="Normalno 5" xfId="30" xr:uid="{45E4CD1A-DEEC-4C7D-AB96-71111FA55AF4}"/>
    <cellStyle name="Normalno 6" xfId="37" xr:uid="{40BFEF4A-9D4F-48A9-B412-D4D727DA1EA7}"/>
    <cellStyle name="Normalno 6 2" xfId="43" xr:uid="{534E6DF8-BAB4-4EDF-AFC1-03884E0704E4}"/>
    <cellStyle name="Obično 3" xfId="14" xr:uid="{450AE3BC-E134-4C6E-A058-240BBF30BFAC}"/>
    <cellStyle name="Obično 7" xfId="16" xr:uid="{16624C0A-B5A2-4797-9E59-214417FD07F7}"/>
    <cellStyle name="Percent 2" xfId="10" xr:uid="{60D3D5DD-A212-4E19-9BE8-19FD16B59A4E}"/>
    <cellStyle name="Stavka" xfId="12" xr:uid="{36F083E8-F978-4621-B1D1-0B3D4B33D22E}"/>
    <cellStyle name="Stil 1" xfId="21" xr:uid="{A4F5BD37-AB9A-4257-AFEA-694D1A5A5228}"/>
    <cellStyle name="Style 1" xfId="22" xr:uid="{DEFD6594-5279-4F0C-AC16-30B8E88E57CF}"/>
    <cellStyle name="Valuta 2" xfId="17" xr:uid="{D7E8AD2D-F23F-413B-A7C2-986575F9E9FF}"/>
    <cellStyle name="Zarez" xfId="49" builtinId="3"/>
    <cellStyle name="Zarez 13" xfId="36" xr:uid="{C7DFC160-66B0-43C1-855E-85D5E2EC504D}"/>
    <cellStyle name="Zarez 2" xfId="35" xr:uid="{25CCB0D9-E8AD-4836-AFF7-5A15FE0EFFF0}"/>
    <cellStyle name="Zarez 3" xfId="40" xr:uid="{8B069BAB-DCBE-4E2B-AB15-C8DA796D42C7}"/>
  </cellStyles>
  <dxfs count="0"/>
  <tableStyles count="0" defaultTableStyle="TableStyleMedium9" defaultPivotStyle="PivotStyleLight16"/>
  <colors>
    <mruColors>
      <color rgb="FFDBB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xdr:col>
      <xdr:colOff>400050</xdr:colOff>
      <xdr:row>35</xdr:row>
      <xdr:rowOff>238125</xdr:rowOff>
    </xdr:from>
    <xdr:to>
      <xdr:col>4</xdr:col>
      <xdr:colOff>856107</xdr:colOff>
      <xdr:row>35</xdr:row>
      <xdr:rowOff>818007</xdr:rowOff>
    </xdr:to>
    <xdr:pic>
      <xdr:nvPicPr>
        <xdr:cNvPr id="2" name="Picture 1">
          <a:extLst>
            <a:ext uri="{FF2B5EF4-FFF2-40B4-BE49-F238E27FC236}">
              <a16:creationId xmlns:a16="http://schemas.microsoft.com/office/drawing/2014/main" id="{84A43128-19A7-4C81-AEF1-59720D8D88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33750" y="8067675"/>
          <a:ext cx="1894332" cy="57988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Documents%20and%20Settings\gplepelic\Desktop\a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ver\radni\N03606%20PO%20HEP%20PGJ%20GLAVNI\GP%20060430\Aktivni%20tlakk%20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TROSKOVNICI\Vukovar\EKO%20ETNO%20ADICA\ARH%20ADICA_CG%20TROSKOVNIK.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erver\RADNI\RadniPrizma\Crnomerec\Aktivni%20tlakk.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erver\RADNI\VeGreda\PG.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arcius\d\Dokumente%20und%20Einstellungen\kdost\Lokale%20Einstellungen\Temporary%20Internet%20Files\OLK4\offen%20LIDL-Troskovnik-16-17-18-prometnice%20ograda%20i%20krajobraz.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sice"/>
      <sheetName val="aa"/>
    </sheetNames>
    <definedNames>
      <definedName name="Brisanje1" refersTo="#REF!"/>
      <definedName name="Macro4" refersTo="#REF!"/>
    </defined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NT OPT TERZAGHI"/>
      <sheetName val="KONCENTRIR"/>
      <sheetName val="At Rest"/>
      <sheetName val="Aktivni"/>
    </sheetNames>
    <sheetDataSet>
      <sheetData sheetId="0"/>
      <sheetData sheetId="1"/>
      <sheetData sheetId="2"/>
      <sheetData sheetId="3">
        <row r="28">
          <cell r="S28">
            <v>7167134.5999891432</v>
          </cell>
          <cell r="T28" t="e">
            <v>#DIV/0!</v>
          </cell>
        </row>
        <row r="29">
          <cell r="S29" t="e">
            <v>#DIV/0!</v>
          </cell>
          <cell r="T29" t="e">
            <v>#DIV/0!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oskovnik"/>
      <sheetName val="Katalog prostora"/>
      <sheetName val="Sheet2"/>
    </sheetNames>
    <sheetDataSet>
      <sheetData sheetId="0"/>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NT OPT TERZAGHI"/>
      <sheetName val="KONCENTRIR"/>
      <sheetName val="A3"/>
      <sheetName val="A4"/>
      <sheetName val="A3 (2)"/>
      <sheetName val="A3 (3)"/>
      <sheetName val="DIM. ANKERA (2)"/>
    </sheetNames>
    <sheetDataSet>
      <sheetData sheetId="0" refreshError="1"/>
      <sheetData sheetId="1" refreshError="1"/>
      <sheetData sheetId="2"/>
      <sheetData sheetId="3" refreshError="1"/>
      <sheetData sheetId="4" refreshError="1"/>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alog1"/>
      <sheetName val="Dialog2"/>
      <sheetName val="Dialog3"/>
      <sheetName val="Dialog4"/>
      <sheetName val="Dialog5"/>
      <sheetName val="Dialog6"/>
      <sheetName val="Dialog7"/>
      <sheetName val="Dialog8"/>
      <sheetName val="Dialog9"/>
      <sheetName val="Dialog10"/>
      <sheetName val="Dialog11"/>
      <sheetName val="Dialog12"/>
      <sheetName val="Dialog13"/>
      <sheetName val="Dialog14"/>
      <sheetName val="Dialog15"/>
      <sheetName val="Dialog16"/>
      <sheetName val="Naslov"/>
      <sheetName val="Geometrija"/>
      <sheetName val="Konstante"/>
      <sheetName val="ArmGreda2"/>
      <sheetName val="ArmGreda1"/>
      <sheetName val="ArmPilot"/>
      <sheetName val="Rezultati"/>
      <sheetName val="TablicaKHB"/>
      <sheetName val="Rebrasta"/>
      <sheetName val="Glatka"/>
      <sheetName val="Mrezasta"/>
      <sheetName val="PilotGraph"/>
      <sheetName val="Pomoc"/>
      <sheetName val="A matrica"/>
      <sheetName val="AT matrica"/>
      <sheetName val="S matrica"/>
      <sheetName val="SAT matrica"/>
      <sheetName val="ASAT matrica"/>
      <sheetName val="P matrica"/>
      <sheetName val="ASAT-1 matrica "/>
      <sheetName val="X matric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sheetData sheetId="29"/>
      <sheetData sheetId="30"/>
      <sheetData sheetId="31"/>
      <sheetData sheetId="32"/>
      <sheetData sheetId="33"/>
      <sheetData sheetId="34"/>
      <sheetData sheetId="35"/>
      <sheetData sheetId="3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kapitulacija"/>
      <sheetName val="16. Prometnice"/>
      <sheetName val="17. Ograda"/>
      <sheetName val="18. Krajobraz"/>
      <sheetName val="16_ Prometnice"/>
      <sheetName val="16__Prometnice"/>
      <sheetName val="17__Ograda"/>
      <sheetName val="18__Krajobraz"/>
      <sheetName val="16__Prometnice1"/>
      <sheetName val="TROŠKOVNIK"/>
      <sheetName val="17__Ograda1"/>
      <sheetName val="18__Krajobraz1"/>
      <sheetName val="16__Prometnice2"/>
      <sheetName val="16__Prometnice7"/>
      <sheetName val="17__Ograda4"/>
      <sheetName val="18__Krajobraz4"/>
      <sheetName val="16__Prometnice8"/>
      <sheetName val="16__Prometnice5"/>
      <sheetName val="17__Ograda3"/>
      <sheetName val="18__Krajobraz3"/>
      <sheetName val="16__Prometnice6"/>
      <sheetName val="16__Prometnice3"/>
      <sheetName val="17__Ograda2"/>
      <sheetName val="18__Krajobraz2"/>
      <sheetName val="16__Prometnice4"/>
      <sheetName val="16__Prometnice9"/>
      <sheetName val="17__Ograda5"/>
      <sheetName val="18__Krajobraz5"/>
      <sheetName val="16__Prometnice10"/>
      <sheetName val="soboslik"/>
      <sheetName val="elektr"/>
      <sheetName val="plin"/>
      <sheetName val="ZEMLJAN"/>
      <sheetName val="razni "/>
      <sheetName val="izolacija"/>
      <sheetName val="oprema dvor."/>
      <sheetName val="okoliš"/>
      <sheetName val="offen LIDL-Troskovnik-16-17-18-"/>
      <sheetName val="V-LEVEL KRILO"/>
      <sheetName val="V-LEVEL BAZEN"/>
      <sheetName val="11 PARKING br.6.1"/>
      <sheetName val="13 ENTRY PIAZZA"/>
      <sheetName val="V LEVEL ZONA"/>
      <sheetName val="proračun"/>
      <sheetName val="elektro"/>
      <sheetName val="el_sunčana_el"/>
      <sheetName val="koeficijenti"/>
      <sheetName val="proračun gubitaka"/>
      <sheetName val="16__Prometnice11"/>
      <sheetName val="17__Ograda6"/>
      <sheetName val="18__Krajobraz6"/>
      <sheetName val="16__Prometnice12"/>
      <sheetName val="razni_"/>
      <sheetName val="oprema_dvor_"/>
      <sheetName val="offen_LIDL-Troskovnik-16-17-18-"/>
      <sheetName val="V-LEVEL_KRILO"/>
      <sheetName val="V-LEVEL_BAZEN"/>
      <sheetName val="11_PARKING_br_6_1"/>
      <sheetName val="13_ENTRY_PIAZZA"/>
      <sheetName val="V_LEVEL_ZONA"/>
      <sheetName val="16__Prometnice13"/>
      <sheetName val="17__Ograda7"/>
      <sheetName val="18__Krajobraz7"/>
      <sheetName val="16__Prometnice14"/>
      <sheetName val="razni_1"/>
      <sheetName val="oprema_dvor_1"/>
      <sheetName val="offen_LIDL-Troskovnik-16-17-181"/>
      <sheetName val="V-LEVEL_KRILO1"/>
      <sheetName val="V-LEVEL_BAZEN1"/>
      <sheetName val="11_PARKING_br_6_11"/>
      <sheetName val="13_ENTRY_PIAZZA1"/>
      <sheetName val="V_LEVEL_ZONA1"/>
      <sheetName val="proračun_gubitaka"/>
      <sheetName val="f.bazenska tehnika"/>
      <sheetName val="Faktori"/>
      <sheetName val="Hotel kolicine"/>
      <sheetName val="ab"/>
      <sheetName val="zidarski"/>
      <sheetName val="16__Prometnice19"/>
      <sheetName val="17__Ograda10"/>
      <sheetName val="18__Krajobraz10"/>
      <sheetName val="16__Prometnice20"/>
      <sheetName val="razni_4"/>
      <sheetName val="oprema_dvor_4"/>
      <sheetName val="offen_LIDL-Troskovnik-16-17-184"/>
      <sheetName val="V-LEVEL_KRILO4"/>
      <sheetName val="V-LEVEL_BAZEN4"/>
      <sheetName val="11_PARKING_br_6_14"/>
      <sheetName val="13_ENTRY_PIAZZA4"/>
      <sheetName val="V_LEVEL_ZONA4"/>
      <sheetName val="16__Prometnice15"/>
      <sheetName val="17__Ograda8"/>
      <sheetName val="18__Krajobraz8"/>
      <sheetName val="16__Prometnice16"/>
      <sheetName val="razni_2"/>
      <sheetName val="oprema_dvor_2"/>
      <sheetName val="offen_LIDL-Troskovnik-16-17-182"/>
      <sheetName val="V-LEVEL_KRILO2"/>
      <sheetName val="V-LEVEL_BAZEN2"/>
      <sheetName val="11_PARKING_br_6_12"/>
      <sheetName val="13_ENTRY_PIAZZA2"/>
      <sheetName val="V_LEVEL_ZONA2"/>
      <sheetName val="16__Prometnice17"/>
      <sheetName val="17__Ograda9"/>
      <sheetName val="18__Krajobraz9"/>
      <sheetName val="16__Prometnice18"/>
      <sheetName val="razni_3"/>
      <sheetName val="oprema_dvor_3"/>
      <sheetName val="offen_LIDL-Troskovnik-16-17-183"/>
      <sheetName val="V-LEVEL_KRILO3"/>
      <sheetName val="V-LEVEL_BAZEN3"/>
      <sheetName val="11_PARKING_br_6_13"/>
      <sheetName val="13_ENTRY_PIAZZA3"/>
      <sheetName val="V_LEVEL_ZONA3"/>
      <sheetName val="viiic.0.e"/>
      <sheetName val="i.1 zemljani radovi"/>
      <sheetName val="i.2 betonski i ab radovi"/>
      <sheetName val="i.3 zidarski radovi"/>
      <sheetName val="i.5 keramičarski radovi"/>
      <sheetName val="i.6 kamenorezački"/>
      <sheetName val="5_IZOLATERSKI RADOVI"/>
      <sheetName val="i a_gradevinski radovi"/>
      <sheetName val="1_an_vik"/>
      <sheetName val="16__Prometnice21"/>
      <sheetName val="17__Ograda11"/>
      <sheetName val="18__Krajobraz11"/>
      <sheetName val="16__Prometnice22"/>
      <sheetName val="razni_5"/>
      <sheetName val="oprema_dvor_5"/>
      <sheetName val="offen_LIDL-Troskovnik-16-17-185"/>
      <sheetName val="f_bazenska_tehnika"/>
      <sheetName val="V-LEVEL_KRILO5"/>
      <sheetName val="V-LEVEL_BAZEN5"/>
      <sheetName val="11_PARKING_br_6_15"/>
      <sheetName val="13_ENTRY_PIAZZA5"/>
      <sheetName val="V_LEVEL_ZONA5"/>
      <sheetName val="proračun_gubitaka1"/>
      <sheetName val="Hotel_kolicine"/>
      <sheetName val="i_1_zemljani_radovi"/>
      <sheetName val="i_2_betonski_i_ab_radovi"/>
      <sheetName val="i_3_zidarski_radovi"/>
      <sheetName val="i_5_keramičarski_radovi"/>
      <sheetName val="i_6_kamenorezački"/>
      <sheetName val="5_IZOLATERSKI_RADOVI"/>
      <sheetName val="elektroinstalacije"/>
      <sheetName val="elektro_trosk"/>
      <sheetName val="RAZNI RADOVI"/>
      <sheetName val="POMOĆNI"/>
      <sheetName val="konzern-ratios"/>
      <sheetName val="Aktivni"/>
      <sheetName val="Parametri i analize"/>
      <sheetName val="f_bazenska_tehnika1"/>
      <sheetName val="dvorana"/>
      <sheetName val="Rabatte"/>
      <sheetName val="troskovnik"/>
      <sheetName val="16__Prometnice59"/>
      <sheetName val="17__Ograda30"/>
      <sheetName val="18__Krajobraz30"/>
      <sheetName val="16__Prometnice60"/>
      <sheetName val="razni_24"/>
      <sheetName val="oprema_dvor_24"/>
      <sheetName val="offen_LIDL-Troskovnik-16-17-124"/>
      <sheetName val="V-LEVEL_KRILO24"/>
      <sheetName val="V-LEVEL_BAZEN24"/>
      <sheetName val="11_PARKING_br_6_124"/>
      <sheetName val="13_ENTRY_PIAZZA24"/>
      <sheetName val="V_LEVEL_ZONA24"/>
      <sheetName val="proračun_gubitaka20"/>
      <sheetName val="f_bazenska_tehnika16"/>
      <sheetName val="Hotel_kolicine9"/>
      <sheetName val="16__Prometnice27"/>
      <sheetName val="17__Ograda14"/>
      <sheetName val="18__Krajobraz14"/>
      <sheetName val="16__Prometnice28"/>
      <sheetName val="razni_8"/>
      <sheetName val="oprema_dvor_8"/>
      <sheetName val="offen_LIDL-Troskovnik-16-17-188"/>
      <sheetName val="V-LEVEL_KRILO8"/>
      <sheetName val="V-LEVEL_BAZEN8"/>
      <sheetName val="11_PARKING_br_6_18"/>
      <sheetName val="13_ENTRY_PIAZZA8"/>
      <sheetName val="V_LEVEL_ZONA8"/>
      <sheetName val="proračun_gubitaka4"/>
      <sheetName val="16__Prometnice25"/>
      <sheetName val="17__Ograda13"/>
      <sheetName val="18__Krajobraz13"/>
      <sheetName val="16__Prometnice26"/>
      <sheetName val="razni_7"/>
      <sheetName val="oprema_dvor_7"/>
      <sheetName val="offen_LIDL-Troskovnik-16-17-187"/>
      <sheetName val="V-LEVEL_KRILO7"/>
      <sheetName val="V-LEVEL_BAZEN7"/>
      <sheetName val="11_PARKING_br_6_17"/>
      <sheetName val="13_ENTRY_PIAZZA7"/>
      <sheetName val="V_LEVEL_ZONA7"/>
      <sheetName val="proračun_gubitaka3"/>
      <sheetName val="16__Prometnice23"/>
      <sheetName val="17__Ograda12"/>
      <sheetName val="18__Krajobraz12"/>
      <sheetName val="16__Prometnice24"/>
      <sheetName val="razni_6"/>
      <sheetName val="oprema_dvor_6"/>
      <sheetName val="offen_LIDL-Troskovnik-16-17-186"/>
      <sheetName val="V-LEVEL_KRILO6"/>
      <sheetName val="V-LEVEL_BAZEN6"/>
      <sheetName val="11_PARKING_br_6_16"/>
      <sheetName val="13_ENTRY_PIAZZA6"/>
      <sheetName val="V_LEVEL_ZONA6"/>
      <sheetName val="proračun_gubitaka2"/>
      <sheetName val="16__Prometnice29"/>
      <sheetName val="17__Ograda15"/>
      <sheetName val="18__Krajobraz15"/>
      <sheetName val="16__Prometnice30"/>
      <sheetName val="razni_9"/>
      <sheetName val="oprema_dvor_9"/>
      <sheetName val="offen_LIDL-Troskovnik-16-17-189"/>
      <sheetName val="V-LEVEL_KRILO9"/>
      <sheetName val="V-LEVEL_BAZEN9"/>
      <sheetName val="11_PARKING_br_6_19"/>
      <sheetName val="13_ENTRY_PIAZZA9"/>
      <sheetName val="V_LEVEL_ZONA9"/>
      <sheetName val="proračun_gubitaka5"/>
      <sheetName val="16__Prometnice41"/>
      <sheetName val="17__Ograda21"/>
      <sheetName val="18__Krajobraz21"/>
      <sheetName val="16__Prometnice42"/>
      <sheetName val="razni_15"/>
      <sheetName val="oprema_dvor_15"/>
      <sheetName val="offen_LIDL-Troskovnik-16-17-115"/>
      <sheetName val="V-LEVEL_KRILO15"/>
      <sheetName val="V-LEVEL_BAZEN15"/>
      <sheetName val="11_PARKING_br_6_115"/>
      <sheetName val="13_ENTRY_PIAZZA15"/>
      <sheetName val="V_LEVEL_ZONA15"/>
      <sheetName val="proračun_gubitaka11"/>
      <sheetName val="f_bazenska_tehnika7"/>
      <sheetName val="16__Prometnice31"/>
      <sheetName val="17__Ograda16"/>
      <sheetName val="18__Krajobraz16"/>
      <sheetName val="16__Prometnice32"/>
      <sheetName val="razni_10"/>
      <sheetName val="oprema_dvor_10"/>
      <sheetName val="offen_LIDL-Troskovnik-16-17-110"/>
      <sheetName val="V-LEVEL_KRILO10"/>
      <sheetName val="V-LEVEL_BAZEN10"/>
      <sheetName val="11_PARKING_br_6_110"/>
      <sheetName val="13_ENTRY_PIAZZA10"/>
      <sheetName val="V_LEVEL_ZONA10"/>
      <sheetName val="proračun_gubitaka6"/>
      <sheetName val="f_bazenska_tehnika2"/>
      <sheetName val="16__Prometnice33"/>
      <sheetName val="17__Ograda17"/>
      <sheetName val="18__Krajobraz17"/>
      <sheetName val="16__Prometnice34"/>
      <sheetName val="razni_11"/>
      <sheetName val="oprema_dvor_11"/>
      <sheetName val="offen_LIDL-Troskovnik-16-17-111"/>
      <sheetName val="V-LEVEL_KRILO11"/>
      <sheetName val="V-LEVEL_BAZEN11"/>
      <sheetName val="11_PARKING_br_6_111"/>
      <sheetName val="13_ENTRY_PIAZZA11"/>
      <sheetName val="V_LEVEL_ZONA11"/>
      <sheetName val="proračun_gubitaka7"/>
      <sheetName val="f_bazenska_tehnika3"/>
      <sheetName val="16__Prometnice35"/>
      <sheetName val="17__Ograda18"/>
      <sheetName val="18__Krajobraz18"/>
      <sheetName val="16__Prometnice36"/>
      <sheetName val="razni_12"/>
      <sheetName val="oprema_dvor_12"/>
      <sheetName val="offen_LIDL-Troskovnik-16-17-112"/>
      <sheetName val="V-LEVEL_KRILO12"/>
      <sheetName val="V-LEVEL_BAZEN12"/>
      <sheetName val="11_PARKING_br_6_112"/>
      <sheetName val="13_ENTRY_PIAZZA12"/>
      <sheetName val="V_LEVEL_ZONA12"/>
      <sheetName val="proračun_gubitaka8"/>
      <sheetName val="f_bazenska_tehnika4"/>
      <sheetName val="16__Prometnice37"/>
      <sheetName val="17__Ograda19"/>
      <sheetName val="18__Krajobraz19"/>
      <sheetName val="16__Prometnice38"/>
      <sheetName val="razni_13"/>
      <sheetName val="oprema_dvor_13"/>
      <sheetName val="offen_LIDL-Troskovnik-16-17-113"/>
      <sheetName val="V-LEVEL_KRILO13"/>
      <sheetName val="V-LEVEL_BAZEN13"/>
      <sheetName val="11_PARKING_br_6_113"/>
      <sheetName val="13_ENTRY_PIAZZA13"/>
      <sheetName val="V_LEVEL_ZONA13"/>
      <sheetName val="proračun_gubitaka9"/>
      <sheetName val="f_bazenska_tehnika5"/>
      <sheetName val="16__Prometnice39"/>
      <sheetName val="17__Ograda20"/>
      <sheetName val="18__Krajobraz20"/>
      <sheetName val="16__Prometnice40"/>
      <sheetName val="razni_14"/>
      <sheetName val="oprema_dvor_14"/>
      <sheetName val="offen_LIDL-Troskovnik-16-17-114"/>
      <sheetName val="V-LEVEL_KRILO14"/>
      <sheetName val="V-LEVEL_BAZEN14"/>
      <sheetName val="11_PARKING_br_6_114"/>
      <sheetName val="13_ENTRY_PIAZZA14"/>
      <sheetName val="V_LEVEL_ZONA14"/>
      <sheetName val="proračun_gubitaka10"/>
      <sheetName val="f_bazenska_tehnika6"/>
      <sheetName val="16__Prometnice43"/>
      <sheetName val="17__Ograda22"/>
      <sheetName val="18__Krajobraz22"/>
      <sheetName val="16__Prometnice44"/>
      <sheetName val="razni_16"/>
      <sheetName val="oprema_dvor_16"/>
      <sheetName val="offen_LIDL-Troskovnik-16-17-116"/>
      <sheetName val="V-LEVEL_KRILO16"/>
      <sheetName val="V-LEVEL_BAZEN16"/>
      <sheetName val="11_PARKING_br_6_116"/>
      <sheetName val="13_ENTRY_PIAZZA16"/>
      <sheetName val="V_LEVEL_ZONA16"/>
      <sheetName val="proračun_gubitaka12"/>
      <sheetName val="f_bazenska_tehnika8"/>
      <sheetName val="Hotel_kolicine1"/>
      <sheetName val="16__Prometnice45"/>
      <sheetName val="17__Ograda23"/>
      <sheetName val="18__Krajobraz23"/>
      <sheetName val="16__Prometnice46"/>
      <sheetName val="razni_17"/>
      <sheetName val="oprema_dvor_17"/>
      <sheetName val="offen_LIDL-Troskovnik-16-17-117"/>
      <sheetName val="V-LEVEL_KRILO17"/>
      <sheetName val="V-LEVEL_BAZEN17"/>
      <sheetName val="11_PARKING_br_6_117"/>
      <sheetName val="13_ENTRY_PIAZZA17"/>
      <sheetName val="V_LEVEL_ZONA17"/>
      <sheetName val="proračun_gubitaka13"/>
      <sheetName val="f_bazenska_tehnika9"/>
      <sheetName val="Hotel_kolicine2"/>
      <sheetName val="16__Prometnice47"/>
      <sheetName val="17__Ograda24"/>
      <sheetName val="18__Krajobraz24"/>
      <sheetName val="16__Prometnice48"/>
      <sheetName val="razni_18"/>
      <sheetName val="oprema_dvor_18"/>
      <sheetName val="offen_LIDL-Troskovnik-16-17-118"/>
      <sheetName val="V-LEVEL_KRILO18"/>
      <sheetName val="V-LEVEL_BAZEN18"/>
      <sheetName val="11_PARKING_br_6_118"/>
      <sheetName val="13_ENTRY_PIAZZA18"/>
      <sheetName val="V_LEVEL_ZONA18"/>
      <sheetName val="proračun_gubitaka14"/>
      <sheetName val="f_bazenska_tehnika10"/>
      <sheetName val="Hotel_kolicine3"/>
      <sheetName val="16__Prometnice53"/>
      <sheetName val="17__Ograda27"/>
      <sheetName val="18__Krajobraz27"/>
      <sheetName val="16__Prometnice54"/>
      <sheetName val="razni_21"/>
      <sheetName val="oprema_dvor_21"/>
      <sheetName val="offen_LIDL-Troskovnik-16-17-121"/>
      <sheetName val="V-LEVEL_KRILO21"/>
      <sheetName val="V-LEVEL_BAZEN21"/>
      <sheetName val="11_PARKING_br_6_121"/>
      <sheetName val="13_ENTRY_PIAZZA21"/>
      <sheetName val="V_LEVEL_ZONA21"/>
      <sheetName val="proračun_gubitaka17"/>
      <sheetName val="f_bazenska_tehnika13"/>
      <sheetName val="Hotel_kolicine6"/>
      <sheetName val="16__Prometnice49"/>
      <sheetName val="17__Ograda25"/>
      <sheetName val="18__Krajobraz25"/>
      <sheetName val="16__Prometnice50"/>
      <sheetName val="razni_19"/>
      <sheetName val="oprema_dvor_19"/>
      <sheetName val="offen_LIDL-Troskovnik-16-17-119"/>
      <sheetName val="V-LEVEL_KRILO19"/>
      <sheetName val="V-LEVEL_BAZEN19"/>
      <sheetName val="11_PARKING_br_6_119"/>
      <sheetName val="13_ENTRY_PIAZZA19"/>
      <sheetName val="V_LEVEL_ZONA19"/>
      <sheetName val="proračun_gubitaka15"/>
      <sheetName val="f_bazenska_tehnika11"/>
      <sheetName val="Hotel_kolicine4"/>
      <sheetName val="16__Prometnice51"/>
      <sheetName val="17__Ograda26"/>
      <sheetName val="18__Krajobraz26"/>
      <sheetName val="16__Prometnice52"/>
      <sheetName val="razni_20"/>
      <sheetName val="oprema_dvor_20"/>
      <sheetName val="offen_LIDL-Troskovnik-16-17-120"/>
      <sheetName val="V-LEVEL_KRILO20"/>
      <sheetName val="V-LEVEL_BAZEN20"/>
      <sheetName val="11_PARKING_br_6_120"/>
      <sheetName val="13_ENTRY_PIAZZA20"/>
      <sheetName val="V_LEVEL_ZONA20"/>
      <sheetName val="proračun_gubitaka16"/>
      <sheetName val="f_bazenska_tehnika12"/>
      <sheetName val="Hotel_kolicine5"/>
      <sheetName val="16__Prometnice55"/>
      <sheetName val="17__Ograda28"/>
      <sheetName val="18__Krajobraz28"/>
      <sheetName val="16__Prometnice56"/>
      <sheetName val="razni_22"/>
      <sheetName val="oprema_dvor_22"/>
      <sheetName val="offen_LIDL-Troskovnik-16-17-122"/>
      <sheetName val="V-LEVEL_KRILO22"/>
      <sheetName val="V-LEVEL_BAZEN22"/>
      <sheetName val="11_PARKING_br_6_122"/>
      <sheetName val="13_ENTRY_PIAZZA22"/>
      <sheetName val="V_LEVEL_ZONA22"/>
      <sheetName val="proračun_gubitaka18"/>
      <sheetName val="f_bazenska_tehnika14"/>
      <sheetName val="Hotel_kolicine7"/>
      <sheetName val="16__Prometnice57"/>
      <sheetName val="17__Ograda29"/>
      <sheetName val="18__Krajobraz29"/>
      <sheetName val="16__Prometnice58"/>
      <sheetName val="razni_23"/>
      <sheetName val="oprema_dvor_23"/>
      <sheetName val="offen_LIDL-Troskovnik-16-17-123"/>
      <sheetName val="V-LEVEL_KRILO23"/>
      <sheetName val="V-LEVEL_BAZEN23"/>
      <sheetName val="11_PARKING_br_6_123"/>
      <sheetName val="13_ENTRY_PIAZZA23"/>
      <sheetName val="V_LEVEL_ZONA23"/>
      <sheetName val="proračun_gubitaka19"/>
      <sheetName val="f_bazenska_tehnika15"/>
      <sheetName val="Hotel_kolicine8"/>
      <sheetName val="16__Prometnice61"/>
      <sheetName val="17__Ograda31"/>
      <sheetName val="18__Krajobraz31"/>
      <sheetName val="16__Prometnice62"/>
      <sheetName val="razni_25"/>
      <sheetName val="oprema_dvor_25"/>
      <sheetName val="offen_LIDL-Troskovnik-16-17-125"/>
      <sheetName val="V-LEVEL_KRILO25"/>
      <sheetName val="V-LEVEL_BAZEN25"/>
      <sheetName val="11_PARKING_br_6_125"/>
      <sheetName val="13_ENTRY_PIAZZA25"/>
      <sheetName val="V_LEVEL_ZONA25"/>
      <sheetName val="proračun_gubitaka21"/>
      <sheetName val="f_bazenska_tehnika17"/>
      <sheetName val="Hotel_kolicine10"/>
      <sheetName val="16__Prometnice63"/>
      <sheetName val="17__Ograda32"/>
      <sheetName val="18__Krajobraz32"/>
      <sheetName val="16__Prometnice64"/>
      <sheetName val="razni_26"/>
      <sheetName val="oprema_dvor_26"/>
      <sheetName val="offen_LIDL-Troskovnik-16-17-126"/>
      <sheetName val="V-LEVEL_KRILO26"/>
      <sheetName val="V-LEVEL_BAZEN26"/>
      <sheetName val="11_PARKING_br_6_126"/>
      <sheetName val="13_ENTRY_PIAZZA26"/>
      <sheetName val="V_LEVEL_ZONA26"/>
      <sheetName val="proračun_gubitaka22"/>
      <sheetName val="f_bazenska_tehnika18"/>
      <sheetName val="Hotel_kolicine11"/>
      <sheetName val="16__Prometnice65"/>
      <sheetName val="17__Ograda33"/>
      <sheetName val="18__Krajobraz33"/>
      <sheetName val="16__Prometnice66"/>
      <sheetName val="razni_27"/>
      <sheetName val="oprema_dvor_27"/>
      <sheetName val="offen_LIDL-Troskovnik-16-17-127"/>
      <sheetName val="V-LEVEL_KRILO27"/>
      <sheetName val="V-LEVEL_BAZEN27"/>
      <sheetName val="11_PARKING_br_6_127"/>
      <sheetName val="13_ENTRY_PIAZZA27"/>
      <sheetName val="V_LEVEL_ZONA27"/>
      <sheetName val="proračun_gubitaka23"/>
      <sheetName val="f_bazenska_tehnika19"/>
      <sheetName val="Hotel_kolicine12"/>
      <sheetName val="viiic_0_e"/>
      <sheetName val="i_1_zemljani_radovi1"/>
      <sheetName val="i_2_betonski_i_ab_radovi1"/>
      <sheetName val="i_3_zidarski_radovi1"/>
      <sheetName val="i_5_keramičarski_radovi1"/>
      <sheetName val="i_6_kamenorezački1"/>
      <sheetName val="5_IZOLATERSKI_RADOVI1"/>
      <sheetName val="i_a_gradevinski_radovi"/>
      <sheetName val="RAZNI_RADOVI"/>
      <sheetName val="Parametri_i_analize"/>
      <sheetName val="opći uvjeti"/>
      <sheetName val="TABLICA stvarnih količina-LED"/>
      <sheetName val="Automatika"/>
      <sheetName val="Peering"/>
      <sheetName val="i_1_zemljani_radovi2"/>
      <sheetName val="i_2_betonski_i_ab_radovi2"/>
      <sheetName val="i_3_zidarski_radovi2"/>
      <sheetName val="i_5_keramičarski_radovi2"/>
      <sheetName val="i_6_kamenorezački2"/>
      <sheetName val="5_IZOLATERSKI_RADOVI2"/>
      <sheetName val="viiic_0_e1"/>
      <sheetName val="RAZNI_RADOVI1"/>
      <sheetName val="i_a_gradevinski_radovi1"/>
      <sheetName val="viiic_0_e2"/>
      <sheetName val="i_a_gradevinski_radovi2"/>
      <sheetName val="viiic_0_e3"/>
      <sheetName val="i_1_zemljani_radovi3"/>
      <sheetName val="i_2_betonski_i_ab_radovi3"/>
      <sheetName val="i_3_zidarski_radovi3"/>
      <sheetName val="i_5_keramičarski_radovi3"/>
      <sheetName val="i_6_kamenorezački3"/>
      <sheetName val="i_a_gradevinski_radovi3"/>
      <sheetName val="viiic_0_e4"/>
      <sheetName val="i_1_zemljani_radovi4"/>
      <sheetName val="i_2_betonski_i_ab_radovi4"/>
      <sheetName val="i_3_zidarski_radovi4"/>
      <sheetName val="i_5_keramičarski_radovi4"/>
      <sheetName val="i_6_kamenorezački4"/>
      <sheetName val="i_a_gradevinski_radovi4"/>
      <sheetName val="viiic_0_e5"/>
      <sheetName val="i_1_zemljani_radovi5"/>
      <sheetName val="i_2_betonski_i_ab_radovi5"/>
      <sheetName val="i_3_zidarski_radovi5"/>
      <sheetName val="i_5_keramičarski_radovi5"/>
      <sheetName val="i_6_kamenorezački5"/>
      <sheetName val="i_a_gradevinski_radovi5"/>
      <sheetName val="Parametri_i_analize1"/>
      <sheetName val="viiic_0_e6"/>
      <sheetName val="i_1_zemljani_radovi6"/>
      <sheetName val="i_2_betonski_i_ab_radovi6"/>
      <sheetName val="i_3_zidarski_radovi6"/>
      <sheetName val="i_5_keramičarski_radovi6"/>
      <sheetName val="i_6_kamenorezački6"/>
      <sheetName val="i_a_gradevinski_radovi6"/>
      <sheetName val="5_IZOLATERSKI_RADOVI3"/>
      <sheetName val="RAZNI_RADOVI2"/>
      <sheetName val="Parametri_i_analize2"/>
      <sheetName val="viiic_0_e7"/>
      <sheetName val="i_1_zemljani_radovi7"/>
      <sheetName val="i_2_betonski_i_ab_radovi7"/>
      <sheetName val="i_3_zidarski_radovi7"/>
      <sheetName val="i_5_keramičarski_radovi7"/>
      <sheetName val="i_6_kamenorezački7"/>
      <sheetName val="i_a_gradevinski_radovi7"/>
      <sheetName val="5_IZOLATERSKI_RADOVI4"/>
      <sheetName val="RAZNI_RADOVI3"/>
      <sheetName val="Parametri_i_analize3"/>
      <sheetName val="viiic_0_e8"/>
      <sheetName val="i_1_zemljani_radovi8"/>
      <sheetName val="i_2_betonski_i_ab_radovi8"/>
      <sheetName val="i_3_zidarski_radovi8"/>
      <sheetName val="i_5_keramičarski_radovi8"/>
      <sheetName val="i_6_kamenorezački8"/>
      <sheetName val="i_a_gradevinski_radovi8"/>
      <sheetName val="5_IZOLATERSKI_RADOVI5"/>
      <sheetName val="RAZNI_RADOVI4"/>
      <sheetName val="Parametri_i_analize4"/>
      <sheetName val="viiic_0_e9"/>
      <sheetName val="i_1_zemljani_radovi9"/>
      <sheetName val="i_2_betonski_i_ab_radovi9"/>
      <sheetName val="i_3_zidarski_radovi9"/>
      <sheetName val="i_5_keramičarski_radovi9"/>
      <sheetName val="i_6_kamenorezački9"/>
      <sheetName val="i_a_gradevinski_radovi9"/>
      <sheetName val="5_IZOLATERSKI_RADOVI6"/>
      <sheetName val="RAZNI_RADOVI5"/>
      <sheetName val="Parametri_i_analize5"/>
      <sheetName val="viiic_0_e13"/>
      <sheetName val="Hotel_kolicine13"/>
      <sheetName val="i_1_zemljani_radovi13"/>
      <sheetName val="i_2_betonski_i_ab_radovi13"/>
      <sheetName val="i_3_zidarski_radovi13"/>
      <sheetName val="i_5_keramičarski_radovi13"/>
      <sheetName val="i_6_kamenorezački13"/>
      <sheetName val="i_a_gradevinski_radovi13"/>
      <sheetName val="5_IZOLATERSKI_RADOVI10"/>
      <sheetName val="RAZNI_RADOVI9"/>
      <sheetName val="Parametri_i_analize9"/>
      <sheetName val="viiic_0_e11"/>
      <sheetName val="i_1_zemljani_radovi11"/>
      <sheetName val="i_2_betonski_i_ab_radovi11"/>
      <sheetName val="i_3_zidarski_radovi11"/>
      <sheetName val="i_5_keramičarski_radovi11"/>
      <sheetName val="i_6_kamenorezački11"/>
      <sheetName val="i_a_gradevinski_radovi11"/>
      <sheetName val="5_IZOLATERSKI_RADOVI8"/>
      <sheetName val="RAZNI_RADOVI7"/>
      <sheetName val="Parametri_i_analize7"/>
      <sheetName val="viiic_0_e10"/>
      <sheetName val="i_1_zemljani_radovi10"/>
      <sheetName val="i_2_betonski_i_ab_radovi10"/>
      <sheetName val="i_3_zidarski_radovi10"/>
      <sheetName val="i_5_keramičarski_radovi10"/>
      <sheetName val="i_6_kamenorezački10"/>
      <sheetName val="i_a_gradevinski_radovi10"/>
      <sheetName val="5_IZOLATERSKI_RADOVI7"/>
      <sheetName val="RAZNI_RADOVI6"/>
      <sheetName val="Parametri_i_analize6"/>
      <sheetName val="viiic_0_e12"/>
      <sheetName val="i_1_zemljani_radovi12"/>
      <sheetName val="i_2_betonski_i_ab_radovi12"/>
      <sheetName val="i_3_zidarski_radovi12"/>
      <sheetName val="i_5_keramičarski_radovi12"/>
      <sheetName val="i_6_kamenorezački12"/>
      <sheetName val="i_a_gradevinski_radovi12"/>
      <sheetName val="5_IZOLATERSKI_RADOVI9"/>
      <sheetName val="RAZNI_RADOVI8"/>
      <sheetName val="Parametri_i_analize8"/>
      <sheetName val="viiic_0_e15"/>
      <sheetName val="Hotel_kolicine15"/>
      <sheetName val="i_1_zemljani_radovi15"/>
      <sheetName val="i_2_betonski_i_ab_radovi15"/>
      <sheetName val="i_3_zidarski_radovi15"/>
      <sheetName val="i_5_keramičarski_radovi15"/>
      <sheetName val="i_6_kamenorezački15"/>
      <sheetName val="i_a_gradevinski_radovi15"/>
      <sheetName val="5_IZOLATERSKI_RADOVI12"/>
      <sheetName val="RAZNI_RADOVI11"/>
      <sheetName val="Parametri_i_analize11"/>
      <sheetName val="viiic_0_e14"/>
      <sheetName val="Hotel_kolicine14"/>
      <sheetName val="i_1_zemljani_radovi14"/>
      <sheetName val="i_2_betonski_i_ab_radovi14"/>
      <sheetName val="i_3_zidarski_radovi14"/>
      <sheetName val="i_5_keramičarski_radovi14"/>
      <sheetName val="i_6_kamenorezački14"/>
      <sheetName val="i_a_gradevinski_radovi14"/>
      <sheetName val="5_IZOLATERSKI_RADOVI11"/>
      <sheetName val="RAZNI_RADOVI10"/>
      <sheetName val="Parametri_i_analize10"/>
      <sheetName val="viiic_0_e16"/>
      <sheetName val="Hotel_kolicine16"/>
      <sheetName val="i_1_zemljani_radovi16"/>
      <sheetName val="i_2_betonski_i_ab_radovi16"/>
      <sheetName val="i_3_zidarski_radovi16"/>
      <sheetName val="i_5_keramičarski_radovi16"/>
      <sheetName val="i_6_kamenorezački16"/>
      <sheetName val="i_a_gradevinski_radovi16"/>
      <sheetName val="5_IZOLATERSKI_RADOVI13"/>
      <sheetName val="RAZNI_RADOVI12"/>
      <sheetName val="Parametri_i_analize12"/>
      <sheetName val="16__Prometnice67"/>
      <sheetName val="17__Ograda34"/>
      <sheetName val="18__Krajobraz34"/>
      <sheetName val="16__Prometnice68"/>
      <sheetName val="razni_28"/>
      <sheetName val="oprema_dvor_28"/>
      <sheetName val="offen_LIDL-Troskovnik-16-17-128"/>
      <sheetName val="V-LEVEL_KRILO28"/>
      <sheetName val="V-LEVEL_BAZEN28"/>
      <sheetName val="11_PARKING_br_6_128"/>
      <sheetName val="13_ENTRY_PIAZZA28"/>
      <sheetName val="V_LEVEL_ZONA28"/>
      <sheetName val="proračun_gubitaka24"/>
      <sheetName val="f_bazenska_tehnika20"/>
      <sheetName val="viiic_0_e17"/>
      <sheetName val="Hotel_kolicine17"/>
      <sheetName val="i_1_zemljani_radovi17"/>
      <sheetName val="i_2_betonski_i_ab_radovi17"/>
      <sheetName val="i_3_zidarski_radovi17"/>
      <sheetName val="i_5_keramičarski_radovi17"/>
      <sheetName val="i_6_kamenorezački17"/>
      <sheetName val="i_a_gradevinski_radovi17"/>
      <sheetName val="5_IZOLATERSKI_RADOVI14"/>
      <sheetName val="RAZNI_RADOVI13"/>
      <sheetName val="Parametri_i_analize13"/>
      <sheetName val="revenues"/>
      <sheetName val="Start"/>
      <sheetName val="market"/>
      <sheetName val="16__Prometnice81"/>
      <sheetName val="17__Ograda41"/>
      <sheetName val="18__Krajobraz41"/>
      <sheetName val="16__Prometnice82"/>
      <sheetName val="razni_35"/>
      <sheetName val="oprema_dvor_35"/>
      <sheetName val="offen_LIDL-Troskovnik-16-17-135"/>
      <sheetName val="V-LEVEL_KRILO35"/>
      <sheetName val="V-LEVEL_BAZEN35"/>
      <sheetName val="11_PARKING_br_6_135"/>
      <sheetName val="13_ENTRY_PIAZZA35"/>
      <sheetName val="V_LEVEL_ZONA35"/>
      <sheetName val="proračun_gubitaka31"/>
      <sheetName val="f_bazenska_tehnika27"/>
      <sheetName val="Hotel_kolicine20"/>
      <sheetName val="16__Prometnice75"/>
      <sheetName val="17__Ograda38"/>
      <sheetName val="18__Krajobraz38"/>
      <sheetName val="16__Prometnice76"/>
      <sheetName val="razni_32"/>
      <sheetName val="oprema_dvor_32"/>
      <sheetName val="offen_LIDL-Troskovnik-16-17-132"/>
      <sheetName val="V-LEVEL_KRILO32"/>
      <sheetName val="V-LEVEL_BAZEN32"/>
      <sheetName val="11_PARKING_br_6_132"/>
      <sheetName val="13_ENTRY_PIAZZA32"/>
      <sheetName val="V_LEVEL_ZONA32"/>
      <sheetName val="proračun_gubitaka28"/>
      <sheetName val="f_bazenska_tehnika24"/>
      <sheetName val="16__Prometnice73"/>
      <sheetName val="17__Ograda37"/>
      <sheetName val="18__Krajobraz37"/>
      <sheetName val="16__Prometnice74"/>
      <sheetName val="razni_31"/>
      <sheetName val="oprema_dvor_31"/>
      <sheetName val="offen_LIDL-Troskovnik-16-17-131"/>
      <sheetName val="V-LEVEL_KRILO31"/>
      <sheetName val="V-LEVEL_BAZEN31"/>
      <sheetName val="11_PARKING_br_6_131"/>
      <sheetName val="13_ENTRY_PIAZZA31"/>
      <sheetName val="V_LEVEL_ZONA31"/>
      <sheetName val="proračun_gubitaka27"/>
      <sheetName val="f_bazenska_tehnika23"/>
      <sheetName val="16__Prometnice71"/>
      <sheetName val="17__Ograda36"/>
      <sheetName val="18__Krajobraz36"/>
      <sheetName val="16__Prometnice72"/>
      <sheetName val="razni_30"/>
      <sheetName val="oprema_dvor_30"/>
      <sheetName val="offen_LIDL-Troskovnik-16-17-130"/>
      <sheetName val="V-LEVEL_KRILO30"/>
      <sheetName val="V-LEVEL_BAZEN30"/>
      <sheetName val="11_PARKING_br_6_130"/>
      <sheetName val="13_ENTRY_PIAZZA30"/>
      <sheetName val="V_LEVEL_ZONA30"/>
      <sheetName val="proračun_gubitaka26"/>
      <sheetName val="f_bazenska_tehnika22"/>
      <sheetName val="16__Prometnice69"/>
      <sheetName val="17__Ograda35"/>
      <sheetName val="18__Krajobraz35"/>
      <sheetName val="16__Prometnice70"/>
      <sheetName val="razni_29"/>
      <sheetName val="oprema_dvor_29"/>
      <sheetName val="offen_LIDL-Troskovnik-16-17-129"/>
      <sheetName val="V-LEVEL_KRILO29"/>
      <sheetName val="V-LEVEL_BAZEN29"/>
      <sheetName val="11_PARKING_br_6_129"/>
      <sheetName val="13_ENTRY_PIAZZA29"/>
      <sheetName val="V_LEVEL_ZONA29"/>
      <sheetName val="proračun_gubitaka25"/>
      <sheetName val="f_bazenska_tehnika21"/>
      <sheetName val="16__Prometnice79"/>
      <sheetName val="17__Ograda40"/>
      <sheetName val="18__Krajobraz40"/>
      <sheetName val="16__Prometnice80"/>
      <sheetName val="razni_34"/>
      <sheetName val="oprema_dvor_34"/>
      <sheetName val="offen_LIDL-Troskovnik-16-17-134"/>
      <sheetName val="V-LEVEL_KRILO34"/>
      <sheetName val="V-LEVEL_BAZEN34"/>
      <sheetName val="11_PARKING_br_6_134"/>
      <sheetName val="13_ENTRY_PIAZZA34"/>
      <sheetName val="V_LEVEL_ZONA34"/>
      <sheetName val="proračun_gubitaka30"/>
      <sheetName val="f_bazenska_tehnika26"/>
      <sheetName val="Hotel_kolicine19"/>
      <sheetName val="16__Prometnice77"/>
      <sheetName val="17__Ograda39"/>
      <sheetName val="18__Krajobraz39"/>
      <sheetName val="16__Prometnice78"/>
      <sheetName val="razni_33"/>
      <sheetName val="oprema_dvor_33"/>
      <sheetName val="offen_LIDL-Troskovnik-16-17-133"/>
      <sheetName val="V-LEVEL_KRILO33"/>
      <sheetName val="V-LEVEL_BAZEN33"/>
      <sheetName val="11_PARKING_br_6_133"/>
      <sheetName val="13_ENTRY_PIAZZA33"/>
      <sheetName val="V_LEVEL_ZONA33"/>
      <sheetName val="proračun_gubitaka29"/>
      <sheetName val="f_bazenska_tehnika25"/>
      <sheetName val="Hotel_kolicine18"/>
      <sheetName val="Kanalizacija"/>
      <sheetName val="viiic_0_e18"/>
      <sheetName val="i_1_zemljani_radovi18"/>
      <sheetName val="i_2_betonski_i_ab_radovi18"/>
      <sheetName val="i_3_zidarski_radovi18"/>
      <sheetName val="i_5_keramičarski_radovi18"/>
      <sheetName val="i_6_kamenorezački18"/>
      <sheetName val="i_a_gradevinski_radovi18"/>
      <sheetName val="5_IZOLATERSKI_RADOVI15"/>
      <sheetName val="RAZNI_RADOVI14"/>
      <sheetName val="Parametri_i_analize14"/>
      <sheetName val="i gradevinski"/>
      <sheetName val="Tabelle2"/>
      <sheetName val="viiic_0_e19"/>
      <sheetName val="i_1_zemljani_radovi19"/>
      <sheetName val="i_2_betonski_i_ab_radovi19"/>
      <sheetName val="i_3_zidarski_radovi19"/>
      <sheetName val="i_5_keramičarski_radovi19"/>
      <sheetName val="i_6_kamenorezački19"/>
      <sheetName val="i_a_gradevinski_radovi19"/>
      <sheetName val="5_IZOLATERSKI_RADOVI16"/>
      <sheetName val="RAZNI_RADOVI15"/>
      <sheetName val="Parametri_i_analize15"/>
      <sheetName val="opex"/>
      <sheetName val="Osn-Pod"/>
      <sheetName val="16__Prometnice83"/>
      <sheetName val="17__Ograda42"/>
      <sheetName val="18__Krajobraz42"/>
      <sheetName val="16__Prometnice84"/>
      <sheetName val="razni_36"/>
      <sheetName val="oprema_dvor_36"/>
      <sheetName val="offen_LIDL-Troskovnik-16-17-136"/>
      <sheetName val="V-LEVEL_KRILO36"/>
      <sheetName val="V-LEVEL_BAZEN36"/>
      <sheetName val="11_PARKING_br_6_136"/>
      <sheetName val="13_ENTRY_PIAZZA36"/>
      <sheetName val="V_LEVEL_ZONA36"/>
      <sheetName val="f_bazenska_tehnika28"/>
      <sheetName val="proračun_gubitaka32"/>
      <sheetName val="Hotel_kolicine21"/>
      <sheetName val="i_1_zemljani_radovi20"/>
      <sheetName val="i_2_betonski_i_ab_radovi20"/>
      <sheetName val="i_3_zidarski_radovi20"/>
      <sheetName val="i_5_keramičarski_radovi20"/>
      <sheetName val="i_6_kamenorezački20"/>
      <sheetName val="5_IZOLATERSKI_RADOVI17"/>
      <sheetName val="viiic_0_e20"/>
      <sheetName val="RAZNI_RADOVI16"/>
      <sheetName val="i_a_gradevinski_radovi20"/>
      <sheetName val="Parametri_i_analize16"/>
      <sheetName val="TABLICA_stvarnih_količina-LED"/>
      <sheetName val="opći_uvjeti"/>
      <sheetName val="6. IZOL."/>
      <sheetName val="List1"/>
    </sheetNames>
    <sheetDataSet>
      <sheetData sheetId="0" refreshError="1"/>
      <sheetData sheetId="1">
        <row r="66">
          <cell r="G66">
            <v>81489.785000000003</v>
          </cell>
        </row>
        <row r="130">
          <cell r="G130" t="str">
            <v xml:space="preserve"> </v>
          </cell>
        </row>
        <row r="277">
          <cell r="G277" t="str">
            <v xml:space="preserve"> </v>
          </cell>
        </row>
        <row r="329">
          <cell r="G329" t="str">
            <v xml:space="preserve"> </v>
          </cell>
        </row>
      </sheetData>
      <sheetData sheetId="2" refreshError="1"/>
      <sheetData sheetId="3" refreshError="1"/>
      <sheetData sheetId="4"/>
      <sheetData sheetId="5">
        <row r="66">
          <cell r="G66">
            <v>81489.785000000003</v>
          </cell>
        </row>
      </sheetData>
      <sheetData sheetId="6"/>
      <sheetData sheetId="7"/>
      <sheetData sheetId="8">
        <row r="66">
          <cell r="G66">
            <v>81489.785000000003</v>
          </cell>
        </row>
      </sheetData>
      <sheetData sheetId="9" refreshError="1"/>
      <sheetData sheetId="10">
        <row r="66">
          <cell r="G66">
            <v>81489.785000000003</v>
          </cell>
        </row>
      </sheetData>
      <sheetData sheetId="11">
        <row r="66">
          <cell r="G66">
            <v>81489.785000000003</v>
          </cell>
        </row>
      </sheetData>
      <sheetData sheetId="12">
        <row r="66">
          <cell r="G66">
            <v>81489.785000000003</v>
          </cell>
        </row>
      </sheetData>
      <sheetData sheetId="13">
        <row r="66">
          <cell r="G66">
            <v>81489.785000000003</v>
          </cell>
        </row>
      </sheetData>
      <sheetData sheetId="14">
        <row r="66">
          <cell r="G66">
            <v>81489.785000000003</v>
          </cell>
        </row>
      </sheetData>
      <sheetData sheetId="15">
        <row r="66">
          <cell r="G66">
            <v>81489.785000000003</v>
          </cell>
        </row>
      </sheetData>
      <sheetData sheetId="16">
        <row r="66">
          <cell r="G66">
            <v>81489.785000000003</v>
          </cell>
        </row>
      </sheetData>
      <sheetData sheetId="17">
        <row r="66">
          <cell r="G66">
            <v>81489.785000000003</v>
          </cell>
        </row>
      </sheetData>
      <sheetData sheetId="18">
        <row r="66">
          <cell r="G66">
            <v>81489.785000000003</v>
          </cell>
        </row>
      </sheetData>
      <sheetData sheetId="19">
        <row r="66">
          <cell r="G66">
            <v>81489.785000000003</v>
          </cell>
        </row>
      </sheetData>
      <sheetData sheetId="20">
        <row r="66">
          <cell r="G66">
            <v>81489.785000000003</v>
          </cell>
        </row>
      </sheetData>
      <sheetData sheetId="21">
        <row r="66">
          <cell r="G66">
            <v>81489.785000000003</v>
          </cell>
        </row>
      </sheetData>
      <sheetData sheetId="22">
        <row r="66">
          <cell r="G66">
            <v>81489.785000000003</v>
          </cell>
        </row>
      </sheetData>
      <sheetData sheetId="23">
        <row r="66">
          <cell r="G66">
            <v>81489.785000000003</v>
          </cell>
        </row>
      </sheetData>
      <sheetData sheetId="24" refreshError="1"/>
      <sheetData sheetId="25">
        <row r="66">
          <cell r="G66">
            <v>81489.785000000003</v>
          </cell>
        </row>
      </sheetData>
      <sheetData sheetId="26">
        <row r="66">
          <cell r="G66">
            <v>81489.785000000003</v>
          </cell>
        </row>
      </sheetData>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ow r="66">
          <cell r="G66">
            <v>81489.785000000003</v>
          </cell>
        </row>
      </sheetData>
      <sheetData sheetId="39">
        <row r="66">
          <cell r="G66">
            <v>81489.785000000003</v>
          </cell>
        </row>
      </sheetData>
      <sheetData sheetId="40">
        <row r="66">
          <cell r="G66">
            <v>81489.785000000003</v>
          </cell>
        </row>
      </sheetData>
      <sheetData sheetId="41">
        <row r="66">
          <cell r="G66">
            <v>81489.785000000003</v>
          </cell>
        </row>
      </sheetData>
      <sheetData sheetId="42">
        <row r="66">
          <cell r="G66">
            <v>81489.785000000003</v>
          </cell>
        </row>
      </sheetData>
      <sheetData sheetId="43" refreshError="1"/>
      <sheetData sheetId="44" refreshError="1"/>
      <sheetData sheetId="45" refreshError="1"/>
      <sheetData sheetId="46" refreshError="1"/>
      <sheetData sheetId="47" refreshError="1"/>
      <sheetData sheetId="48">
        <row r="66">
          <cell r="G66">
            <v>81489.785000000003</v>
          </cell>
        </row>
      </sheetData>
      <sheetData sheetId="49">
        <row r="66">
          <cell r="G66">
            <v>81489.785000000003</v>
          </cell>
        </row>
      </sheetData>
      <sheetData sheetId="50">
        <row r="66">
          <cell r="G66">
            <v>81489.785000000003</v>
          </cell>
        </row>
      </sheetData>
      <sheetData sheetId="51">
        <row r="66">
          <cell r="G66">
            <v>81489.785000000003</v>
          </cell>
        </row>
      </sheetData>
      <sheetData sheetId="52">
        <row r="66">
          <cell r="G66">
            <v>81489.785000000003</v>
          </cell>
        </row>
      </sheetData>
      <sheetData sheetId="53">
        <row r="66">
          <cell r="G66">
            <v>81489.785000000003</v>
          </cell>
        </row>
      </sheetData>
      <sheetData sheetId="54">
        <row r="66">
          <cell r="G66">
            <v>81489.785000000003</v>
          </cell>
        </row>
      </sheetData>
      <sheetData sheetId="55">
        <row r="66">
          <cell r="G66">
            <v>81489.785000000003</v>
          </cell>
        </row>
      </sheetData>
      <sheetData sheetId="56">
        <row r="66">
          <cell r="G66">
            <v>81489.785000000003</v>
          </cell>
        </row>
      </sheetData>
      <sheetData sheetId="57">
        <row r="66">
          <cell r="G66">
            <v>81489.785000000003</v>
          </cell>
        </row>
      </sheetData>
      <sheetData sheetId="58">
        <row r="66">
          <cell r="G66">
            <v>81489.785000000003</v>
          </cell>
        </row>
      </sheetData>
      <sheetData sheetId="59">
        <row r="66">
          <cell r="G66">
            <v>81489.785000000003</v>
          </cell>
        </row>
      </sheetData>
      <sheetData sheetId="60">
        <row r="66">
          <cell r="G66">
            <v>81489.785000000003</v>
          </cell>
        </row>
      </sheetData>
      <sheetData sheetId="61">
        <row r="66">
          <cell r="G66">
            <v>81489.785000000003</v>
          </cell>
        </row>
      </sheetData>
      <sheetData sheetId="62">
        <row r="66">
          <cell r="G66">
            <v>81489.785000000003</v>
          </cell>
        </row>
      </sheetData>
      <sheetData sheetId="63">
        <row r="66">
          <cell r="G66">
            <v>81489.785000000003</v>
          </cell>
        </row>
      </sheetData>
      <sheetData sheetId="64">
        <row r="66">
          <cell r="G66">
            <v>81489.785000000003</v>
          </cell>
        </row>
      </sheetData>
      <sheetData sheetId="65">
        <row r="66">
          <cell r="G66">
            <v>81489.785000000003</v>
          </cell>
        </row>
      </sheetData>
      <sheetData sheetId="66">
        <row r="66">
          <cell r="G66">
            <v>81489.785000000003</v>
          </cell>
        </row>
      </sheetData>
      <sheetData sheetId="67">
        <row r="66">
          <cell r="G66">
            <v>81489.785000000003</v>
          </cell>
        </row>
      </sheetData>
      <sheetData sheetId="68">
        <row r="66">
          <cell r="G66">
            <v>81489.785000000003</v>
          </cell>
        </row>
      </sheetData>
      <sheetData sheetId="69">
        <row r="66">
          <cell r="G66">
            <v>81489.785000000003</v>
          </cell>
        </row>
      </sheetData>
      <sheetData sheetId="70">
        <row r="66">
          <cell r="G66">
            <v>81489.785000000003</v>
          </cell>
        </row>
      </sheetData>
      <sheetData sheetId="71">
        <row r="66">
          <cell r="G66">
            <v>81489.785000000003</v>
          </cell>
        </row>
      </sheetData>
      <sheetData sheetId="72">
        <row r="66">
          <cell r="G66">
            <v>81489.785000000003</v>
          </cell>
        </row>
      </sheetData>
      <sheetData sheetId="73" refreshError="1"/>
      <sheetData sheetId="74" refreshError="1"/>
      <sheetData sheetId="75" refreshError="1"/>
      <sheetData sheetId="76" refreshError="1"/>
      <sheetData sheetId="77" refreshError="1"/>
      <sheetData sheetId="78">
        <row r="66">
          <cell r="G66">
            <v>81489.785000000003</v>
          </cell>
        </row>
      </sheetData>
      <sheetData sheetId="79">
        <row r="66">
          <cell r="G66">
            <v>81489.785000000003</v>
          </cell>
        </row>
      </sheetData>
      <sheetData sheetId="80">
        <row r="66">
          <cell r="G66">
            <v>81489.785000000003</v>
          </cell>
        </row>
      </sheetData>
      <sheetData sheetId="81">
        <row r="66">
          <cell r="G66">
            <v>81489.785000000003</v>
          </cell>
        </row>
      </sheetData>
      <sheetData sheetId="82">
        <row r="66">
          <cell r="G66">
            <v>81489.785000000003</v>
          </cell>
        </row>
      </sheetData>
      <sheetData sheetId="83">
        <row r="66">
          <cell r="G66">
            <v>81489.785000000003</v>
          </cell>
        </row>
      </sheetData>
      <sheetData sheetId="84">
        <row r="66">
          <cell r="G66">
            <v>81489.785000000003</v>
          </cell>
        </row>
      </sheetData>
      <sheetData sheetId="85">
        <row r="66">
          <cell r="G66">
            <v>81489.785000000003</v>
          </cell>
        </row>
      </sheetData>
      <sheetData sheetId="86">
        <row r="66">
          <cell r="G66">
            <v>81489.785000000003</v>
          </cell>
        </row>
      </sheetData>
      <sheetData sheetId="87">
        <row r="66">
          <cell r="G66">
            <v>81489.785000000003</v>
          </cell>
        </row>
      </sheetData>
      <sheetData sheetId="88">
        <row r="66">
          <cell r="G66">
            <v>81489.785000000003</v>
          </cell>
        </row>
      </sheetData>
      <sheetData sheetId="89">
        <row r="66">
          <cell r="G66">
            <v>81489.785000000003</v>
          </cell>
        </row>
      </sheetData>
      <sheetData sheetId="90">
        <row r="66">
          <cell r="G66">
            <v>81489.785000000003</v>
          </cell>
        </row>
      </sheetData>
      <sheetData sheetId="91">
        <row r="66">
          <cell r="G66">
            <v>81489.785000000003</v>
          </cell>
        </row>
      </sheetData>
      <sheetData sheetId="92">
        <row r="66">
          <cell r="G66">
            <v>81489.785000000003</v>
          </cell>
        </row>
      </sheetData>
      <sheetData sheetId="93">
        <row r="66">
          <cell r="G66">
            <v>81489.785000000003</v>
          </cell>
        </row>
      </sheetData>
      <sheetData sheetId="94">
        <row r="66">
          <cell r="G66">
            <v>81489.785000000003</v>
          </cell>
        </row>
      </sheetData>
      <sheetData sheetId="95">
        <row r="66">
          <cell r="G66">
            <v>81489.785000000003</v>
          </cell>
        </row>
      </sheetData>
      <sheetData sheetId="96">
        <row r="66">
          <cell r="G66">
            <v>81489.785000000003</v>
          </cell>
        </row>
      </sheetData>
      <sheetData sheetId="97">
        <row r="66">
          <cell r="G66">
            <v>81489.785000000003</v>
          </cell>
        </row>
      </sheetData>
      <sheetData sheetId="98">
        <row r="66">
          <cell r="G66">
            <v>81489.785000000003</v>
          </cell>
        </row>
      </sheetData>
      <sheetData sheetId="99">
        <row r="66">
          <cell r="G66">
            <v>81489.785000000003</v>
          </cell>
        </row>
      </sheetData>
      <sheetData sheetId="100">
        <row r="66">
          <cell r="G66">
            <v>81489.785000000003</v>
          </cell>
        </row>
      </sheetData>
      <sheetData sheetId="101">
        <row r="66">
          <cell r="G66">
            <v>81489.785000000003</v>
          </cell>
        </row>
      </sheetData>
      <sheetData sheetId="102">
        <row r="66">
          <cell r="G66">
            <v>81489.785000000003</v>
          </cell>
        </row>
      </sheetData>
      <sheetData sheetId="103">
        <row r="66">
          <cell r="G66">
            <v>81489.785000000003</v>
          </cell>
        </row>
      </sheetData>
      <sheetData sheetId="104">
        <row r="66">
          <cell r="G66">
            <v>81489.785000000003</v>
          </cell>
        </row>
      </sheetData>
      <sheetData sheetId="105">
        <row r="66">
          <cell r="G66">
            <v>81489.785000000003</v>
          </cell>
        </row>
      </sheetData>
      <sheetData sheetId="106">
        <row r="66">
          <cell r="G66">
            <v>81489.785000000003</v>
          </cell>
        </row>
      </sheetData>
      <sheetData sheetId="107">
        <row r="66">
          <cell r="G66">
            <v>81489.785000000003</v>
          </cell>
        </row>
      </sheetData>
      <sheetData sheetId="108">
        <row r="66">
          <cell r="G66">
            <v>81489.785000000003</v>
          </cell>
        </row>
      </sheetData>
      <sheetData sheetId="109">
        <row r="66">
          <cell r="G66">
            <v>81489.785000000003</v>
          </cell>
        </row>
      </sheetData>
      <sheetData sheetId="110">
        <row r="66">
          <cell r="G66">
            <v>81489.785000000003</v>
          </cell>
        </row>
      </sheetData>
      <sheetData sheetId="111">
        <row r="66">
          <cell r="G66">
            <v>81489.785000000003</v>
          </cell>
        </row>
      </sheetData>
      <sheetData sheetId="112">
        <row r="66">
          <cell r="G66">
            <v>81489.785000000003</v>
          </cell>
        </row>
      </sheetData>
      <sheetData sheetId="113">
        <row r="66">
          <cell r="G66">
            <v>81489.785000000003</v>
          </cell>
        </row>
      </sheetData>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ow r="66">
          <cell r="G66">
            <v>81489.785000000003</v>
          </cell>
        </row>
      </sheetData>
      <sheetData sheetId="124">
        <row r="66">
          <cell r="G66">
            <v>81489.785000000003</v>
          </cell>
        </row>
      </sheetData>
      <sheetData sheetId="125">
        <row r="66">
          <cell r="G66">
            <v>81489.785000000003</v>
          </cell>
        </row>
      </sheetData>
      <sheetData sheetId="126">
        <row r="66">
          <cell r="G66">
            <v>81489.785000000003</v>
          </cell>
        </row>
      </sheetData>
      <sheetData sheetId="127">
        <row r="66">
          <cell r="G66">
            <v>81489.785000000003</v>
          </cell>
        </row>
      </sheetData>
      <sheetData sheetId="128">
        <row r="66">
          <cell r="G66">
            <v>81489.785000000003</v>
          </cell>
        </row>
      </sheetData>
      <sheetData sheetId="129">
        <row r="66">
          <cell r="G66">
            <v>81489.785000000003</v>
          </cell>
        </row>
      </sheetData>
      <sheetData sheetId="130">
        <row r="66">
          <cell r="G66">
            <v>81489.785000000003</v>
          </cell>
        </row>
      </sheetData>
      <sheetData sheetId="131">
        <row r="66">
          <cell r="G66">
            <v>81489.785000000003</v>
          </cell>
        </row>
      </sheetData>
      <sheetData sheetId="132">
        <row r="66">
          <cell r="G66">
            <v>81489.785000000003</v>
          </cell>
        </row>
      </sheetData>
      <sheetData sheetId="133">
        <row r="66">
          <cell r="G66">
            <v>81489.785000000003</v>
          </cell>
        </row>
      </sheetData>
      <sheetData sheetId="134">
        <row r="66">
          <cell r="G66">
            <v>81489.785000000003</v>
          </cell>
        </row>
      </sheetData>
      <sheetData sheetId="135">
        <row r="66">
          <cell r="G66">
            <v>81489.785000000003</v>
          </cell>
        </row>
      </sheetData>
      <sheetData sheetId="136">
        <row r="66">
          <cell r="G66">
            <v>81489.785000000003</v>
          </cell>
        </row>
      </sheetData>
      <sheetData sheetId="137">
        <row r="66">
          <cell r="G66">
            <v>81489.785000000003</v>
          </cell>
        </row>
      </sheetData>
      <sheetData sheetId="138">
        <row r="66">
          <cell r="G66">
            <v>81489.785000000003</v>
          </cell>
        </row>
      </sheetData>
      <sheetData sheetId="139">
        <row r="66">
          <cell r="G66">
            <v>81489.785000000003</v>
          </cell>
        </row>
      </sheetData>
      <sheetData sheetId="140">
        <row r="66">
          <cell r="G66">
            <v>81489.785000000003</v>
          </cell>
        </row>
      </sheetData>
      <sheetData sheetId="141">
        <row r="66">
          <cell r="G66">
            <v>81489.785000000003</v>
          </cell>
        </row>
      </sheetData>
      <sheetData sheetId="142">
        <row r="66">
          <cell r="G66">
            <v>81489.785000000003</v>
          </cell>
        </row>
      </sheetData>
      <sheetData sheetId="143">
        <row r="66">
          <cell r="G66">
            <v>81489.785000000003</v>
          </cell>
        </row>
      </sheetData>
      <sheetData sheetId="144">
        <row r="66">
          <cell r="G66">
            <v>81489.785000000003</v>
          </cell>
        </row>
      </sheetData>
      <sheetData sheetId="145" refreshError="1"/>
      <sheetData sheetId="146" refreshError="1"/>
      <sheetData sheetId="147" refreshError="1"/>
      <sheetData sheetId="148" refreshError="1"/>
      <sheetData sheetId="149" refreshError="1"/>
      <sheetData sheetId="150" refreshError="1"/>
      <sheetData sheetId="151"/>
      <sheetData sheetId="152" refreshError="1"/>
      <sheetData sheetId="153" refreshError="1"/>
      <sheetData sheetId="154" refreshError="1"/>
      <sheetData sheetId="155">
        <row r="66">
          <cell r="G66">
            <v>81489.785000000003</v>
          </cell>
        </row>
      </sheetData>
      <sheetData sheetId="156">
        <row r="66">
          <cell r="G66">
            <v>81489.785000000003</v>
          </cell>
        </row>
      </sheetData>
      <sheetData sheetId="157">
        <row r="66">
          <cell r="G66">
            <v>81489.785000000003</v>
          </cell>
        </row>
      </sheetData>
      <sheetData sheetId="158">
        <row r="66">
          <cell r="G66">
            <v>81489.785000000003</v>
          </cell>
        </row>
      </sheetData>
      <sheetData sheetId="159">
        <row r="66">
          <cell r="G66">
            <v>81489.785000000003</v>
          </cell>
        </row>
      </sheetData>
      <sheetData sheetId="160">
        <row r="66">
          <cell r="G66">
            <v>81489.785000000003</v>
          </cell>
        </row>
      </sheetData>
      <sheetData sheetId="161">
        <row r="66">
          <cell r="G66">
            <v>81489.785000000003</v>
          </cell>
        </row>
      </sheetData>
      <sheetData sheetId="162">
        <row r="66">
          <cell r="G66">
            <v>81489.785000000003</v>
          </cell>
        </row>
      </sheetData>
      <sheetData sheetId="163">
        <row r="66">
          <cell r="G66">
            <v>81489.785000000003</v>
          </cell>
        </row>
      </sheetData>
      <sheetData sheetId="164">
        <row r="66">
          <cell r="G66">
            <v>81489.785000000003</v>
          </cell>
        </row>
      </sheetData>
      <sheetData sheetId="165">
        <row r="66">
          <cell r="G66">
            <v>81489.785000000003</v>
          </cell>
        </row>
      </sheetData>
      <sheetData sheetId="166">
        <row r="66">
          <cell r="G66">
            <v>81489.785000000003</v>
          </cell>
        </row>
      </sheetData>
      <sheetData sheetId="167">
        <row r="66">
          <cell r="G66">
            <v>81489.785000000003</v>
          </cell>
        </row>
      </sheetData>
      <sheetData sheetId="168">
        <row r="66">
          <cell r="G66">
            <v>81489.785000000003</v>
          </cell>
        </row>
      </sheetData>
      <sheetData sheetId="169">
        <row r="66">
          <cell r="G66">
            <v>81489.785000000003</v>
          </cell>
        </row>
      </sheetData>
      <sheetData sheetId="170">
        <row r="66">
          <cell r="G66">
            <v>81489.785000000003</v>
          </cell>
        </row>
      </sheetData>
      <sheetData sheetId="171">
        <row r="66">
          <cell r="G66">
            <v>81489.785000000003</v>
          </cell>
        </row>
      </sheetData>
      <sheetData sheetId="172">
        <row r="66">
          <cell r="G66">
            <v>81489.785000000003</v>
          </cell>
        </row>
      </sheetData>
      <sheetData sheetId="173">
        <row r="66">
          <cell r="G66">
            <v>81489.785000000003</v>
          </cell>
        </row>
      </sheetData>
      <sheetData sheetId="174">
        <row r="66">
          <cell r="G66">
            <v>81489.785000000003</v>
          </cell>
        </row>
      </sheetData>
      <sheetData sheetId="175">
        <row r="66">
          <cell r="G66">
            <v>81489.785000000003</v>
          </cell>
        </row>
      </sheetData>
      <sheetData sheetId="176">
        <row r="66">
          <cell r="G66">
            <v>81489.785000000003</v>
          </cell>
        </row>
      </sheetData>
      <sheetData sheetId="177">
        <row r="66">
          <cell r="G66">
            <v>81489.785000000003</v>
          </cell>
        </row>
      </sheetData>
      <sheetData sheetId="178">
        <row r="66">
          <cell r="G66">
            <v>81489.785000000003</v>
          </cell>
        </row>
      </sheetData>
      <sheetData sheetId="179">
        <row r="66">
          <cell r="G66">
            <v>81489.785000000003</v>
          </cell>
        </row>
      </sheetData>
      <sheetData sheetId="180">
        <row r="66">
          <cell r="G66">
            <v>81489.785000000003</v>
          </cell>
        </row>
      </sheetData>
      <sheetData sheetId="181">
        <row r="66">
          <cell r="G66">
            <v>81489.785000000003</v>
          </cell>
        </row>
      </sheetData>
      <sheetData sheetId="182">
        <row r="66">
          <cell r="G66">
            <v>81489.785000000003</v>
          </cell>
        </row>
      </sheetData>
      <sheetData sheetId="183">
        <row r="66">
          <cell r="G66">
            <v>81489.785000000003</v>
          </cell>
        </row>
      </sheetData>
      <sheetData sheetId="184">
        <row r="66">
          <cell r="G66">
            <v>81489.785000000003</v>
          </cell>
        </row>
      </sheetData>
      <sheetData sheetId="185">
        <row r="66">
          <cell r="G66">
            <v>81489.785000000003</v>
          </cell>
        </row>
      </sheetData>
      <sheetData sheetId="186">
        <row r="66">
          <cell r="G66">
            <v>81489.785000000003</v>
          </cell>
        </row>
      </sheetData>
      <sheetData sheetId="187">
        <row r="66">
          <cell r="G66">
            <v>81489.785000000003</v>
          </cell>
        </row>
      </sheetData>
      <sheetData sheetId="188">
        <row r="66">
          <cell r="G66">
            <v>81489.785000000003</v>
          </cell>
        </row>
      </sheetData>
      <sheetData sheetId="189">
        <row r="66">
          <cell r="G66">
            <v>81489.785000000003</v>
          </cell>
        </row>
      </sheetData>
      <sheetData sheetId="190">
        <row r="66">
          <cell r="G66">
            <v>81489.785000000003</v>
          </cell>
        </row>
      </sheetData>
      <sheetData sheetId="191">
        <row r="66">
          <cell r="G66">
            <v>81489.785000000003</v>
          </cell>
        </row>
      </sheetData>
      <sheetData sheetId="192">
        <row r="66">
          <cell r="G66">
            <v>81489.785000000003</v>
          </cell>
        </row>
      </sheetData>
      <sheetData sheetId="193">
        <row r="66">
          <cell r="G66">
            <v>81489.785000000003</v>
          </cell>
        </row>
      </sheetData>
      <sheetData sheetId="194">
        <row r="66">
          <cell r="G66">
            <v>81489.785000000003</v>
          </cell>
        </row>
      </sheetData>
      <sheetData sheetId="195">
        <row r="66">
          <cell r="G66">
            <v>81489.785000000003</v>
          </cell>
        </row>
      </sheetData>
      <sheetData sheetId="196">
        <row r="66">
          <cell r="G66">
            <v>81489.785000000003</v>
          </cell>
        </row>
      </sheetData>
      <sheetData sheetId="197">
        <row r="66">
          <cell r="G66">
            <v>81489.785000000003</v>
          </cell>
        </row>
      </sheetData>
      <sheetData sheetId="198">
        <row r="66">
          <cell r="G66">
            <v>81489.785000000003</v>
          </cell>
        </row>
      </sheetData>
      <sheetData sheetId="199">
        <row r="66">
          <cell r="G66">
            <v>81489.785000000003</v>
          </cell>
        </row>
      </sheetData>
      <sheetData sheetId="200">
        <row r="66">
          <cell r="G66">
            <v>81489.785000000003</v>
          </cell>
        </row>
      </sheetData>
      <sheetData sheetId="201">
        <row r="66">
          <cell r="G66">
            <v>81489.785000000003</v>
          </cell>
        </row>
      </sheetData>
      <sheetData sheetId="202">
        <row r="66">
          <cell r="G66">
            <v>81489.785000000003</v>
          </cell>
        </row>
      </sheetData>
      <sheetData sheetId="203">
        <row r="66">
          <cell r="G66">
            <v>81489.785000000003</v>
          </cell>
        </row>
      </sheetData>
      <sheetData sheetId="204">
        <row r="66">
          <cell r="G66">
            <v>81489.785000000003</v>
          </cell>
        </row>
      </sheetData>
      <sheetData sheetId="205">
        <row r="66">
          <cell r="G66">
            <v>81489.785000000003</v>
          </cell>
        </row>
      </sheetData>
      <sheetData sheetId="206">
        <row r="66">
          <cell r="G66">
            <v>81489.785000000003</v>
          </cell>
        </row>
      </sheetData>
      <sheetData sheetId="207">
        <row r="66">
          <cell r="G66">
            <v>81489.785000000003</v>
          </cell>
        </row>
      </sheetData>
      <sheetData sheetId="208">
        <row r="66">
          <cell r="G66">
            <v>81489.785000000003</v>
          </cell>
        </row>
      </sheetData>
      <sheetData sheetId="209">
        <row r="66">
          <cell r="G66">
            <v>81489.785000000003</v>
          </cell>
        </row>
      </sheetData>
      <sheetData sheetId="210">
        <row r="66">
          <cell r="G66">
            <v>81489.785000000003</v>
          </cell>
        </row>
      </sheetData>
      <sheetData sheetId="211">
        <row r="66">
          <cell r="G66">
            <v>81489.785000000003</v>
          </cell>
        </row>
      </sheetData>
      <sheetData sheetId="212">
        <row r="66">
          <cell r="G66">
            <v>81489.785000000003</v>
          </cell>
        </row>
      </sheetData>
      <sheetData sheetId="213">
        <row r="66">
          <cell r="G66">
            <v>81489.785000000003</v>
          </cell>
        </row>
      </sheetData>
      <sheetData sheetId="214">
        <row r="66">
          <cell r="G66">
            <v>81489.785000000003</v>
          </cell>
        </row>
      </sheetData>
      <sheetData sheetId="215">
        <row r="66">
          <cell r="G66">
            <v>81489.785000000003</v>
          </cell>
        </row>
      </sheetData>
      <sheetData sheetId="216">
        <row r="66">
          <cell r="G66">
            <v>81489.785000000003</v>
          </cell>
        </row>
      </sheetData>
      <sheetData sheetId="217">
        <row r="66">
          <cell r="G66">
            <v>81489.785000000003</v>
          </cell>
        </row>
      </sheetData>
      <sheetData sheetId="218">
        <row r="66">
          <cell r="G66">
            <v>81489.785000000003</v>
          </cell>
        </row>
      </sheetData>
      <sheetData sheetId="219">
        <row r="66">
          <cell r="G66">
            <v>81489.785000000003</v>
          </cell>
        </row>
      </sheetData>
      <sheetData sheetId="220">
        <row r="66">
          <cell r="G66">
            <v>81489.785000000003</v>
          </cell>
        </row>
      </sheetData>
      <sheetData sheetId="221">
        <row r="66">
          <cell r="G66">
            <v>81489.785000000003</v>
          </cell>
        </row>
      </sheetData>
      <sheetData sheetId="222">
        <row r="66">
          <cell r="G66">
            <v>81489.785000000003</v>
          </cell>
        </row>
      </sheetData>
      <sheetData sheetId="223">
        <row r="66">
          <cell r="G66">
            <v>81489.785000000003</v>
          </cell>
        </row>
      </sheetData>
      <sheetData sheetId="224">
        <row r="66">
          <cell r="G66">
            <v>81489.785000000003</v>
          </cell>
        </row>
      </sheetData>
      <sheetData sheetId="225">
        <row r="66">
          <cell r="G66">
            <v>81489.785000000003</v>
          </cell>
        </row>
      </sheetData>
      <sheetData sheetId="226">
        <row r="66">
          <cell r="G66">
            <v>81489.785000000003</v>
          </cell>
        </row>
      </sheetData>
      <sheetData sheetId="227">
        <row r="66">
          <cell r="G66">
            <v>81489.785000000003</v>
          </cell>
        </row>
      </sheetData>
      <sheetData sheetId="228">
        <row r="66">
          <cell r="G66">
            <v>81489.785000000003</v>
          </cell>
        </row>
      </sheetData>
      <sheetData sheetId="229">
        <row r="66">
          <cell r="G66">
            <v>81489.785000000003</v>
          </cell>
        </row>
      </sheetData>
      <sheetData sheetId="230">
        <row r="66">
          <cell r="G66">
            <v>81489.785000000003</v>
          </cell>
        </row>
      </sheetData>
      <sheetData sheetId="231">
        <row r="66">
          <cell r="G66">
            <v>81489.785000000003</v>
          </cell>
        </row>
      </sheetData>
      <sheetData sheetId="232">
        <row r="66">
          <cell r="G66">
            <v>81489.785000000003</v>
          </cell>
        </row>
      </sheetData>
      <sheetData sheetId="233">
        <row r="66">
          <cell r="G66">
            <v>81489.785000000003</v>
          </cell>
        </row>
      </sheetData>
      <sheetData sheetId="234">
        <row r="66">
          <cell r="G66">
            <v>81489.785000000003</v>
          </cell>
        </row>
      </sheetData>
      <sheetData sheetId="235">
        <row r="66">
          <cell r="G66">
            <v>81489.785000000003</v>
          </cell>
        </row>
      </sheetData>
      <sheetData sheetId="236">
        <row r="66">
          <cell r="G66">
            <v>81489.785000000003</v>
          </cell>
        </row>
      </sheetData>
      <sheetData sheetId="237">
        <row r="66">
          <cell r="G66">
            <v>81489.785000000003</v>
          </cell>
        </row>
      </sheetData>
      <sheetData sheetId="238">
        <row r="66">
          <cell r="G66">
            <v>81489.785000000003</v>
          </cell>
        </row>
      </sheetData>
      <sheetData sheetId="239">
        <row r="66">
          <cell r="G66">
            <v>81489.785000000003</v>
          </cell>
        </row>
      </sheetData>
      <sheetData sheetId="240">
        <row r="66">
          <cell r="G66">
            <v>81489.785000000003</v>
          </cell>
        </row>
      </sheetData>
      <sheetData sheetId="241">
        <row r="66">
          <cell r="G66">
            <v>81489.785000000003</v>
          </cell>
        </row>
      </sheetData>
      <sheetData sheetId="242">
        <row r="66">
          <cell r="G66">
            <v>81489.785000000003</v>
          </cell>
        </row>
      </sheetData>
      <sheetData sheetId="243">
        <row r="66">
          <cell r="G66">
            <v>81489.785000000003</v>
          </cell>
        </row>
      </sheetData>
      <sheetData sheetId="244">
        <row r="66">
          <cell r="G66">
            <v>81489.785000000003</v>
          </cell>
        </row>
      </sheetData>
      <sheetData sheetId="245">
        <row r="66">
          <cell r="G66">
            <v>81489.785000000003</v>
          </cell>
        </row>
      </sheetData>
      <sheetData sheetId="246">
        <row r="66">
          <cell r="G66">
            <v>81489.785000000003</v>
          </cell>
        </row>
      </sheetData>
      <sheetData sheetId="247">
        <row r="66">
          <cell r="G66">
            <v>81489.785000000003</v>
          </cell>
        </row>
      </sheetData>
      <sheetData sheetId="248">
        <row r="66">
          <cell r="G66">
            <v>81489.785000000003</v>
          </cell>
        </row>
      </sheetData>
      <sheetData sheetId="249">
        <row r="66">
          <cell r="G66">
            <v>81489.785000000003</v>
          </cell>
        </row>
      </sheetData>
      <sheetData sheetId="250">
        <row r="66">
          <cell r="G66">
            <v>81489.785000000003</v>
          </cell>
        </row>
      </sheetData>
      <sheetData sheetId="251">
        <row r="66">
          <cell r="G66">
            <v>81489.785000000003</v>
          </cell>
        </row>
      </sheetData>
      <sheetData sheetId="252">
        <row r="66">
          <cell r="G66">
            <v>81489.785000000003</v>
          </cell>
        </row>
      </sheetData>
      <sheetData sheetId="253">
        <row r="66">
          <cell r="G66">
            <v>81489.785000000003</v>
          </cell>
        </row>
      </sheetData>
      <sheetData sheetId="254">
        <row r="66">
          <cell r="G66">
            <v>81489.785000000003</v>
          </cell>
        </row>
      </sheetData>
      <sheetData sheetId="255">
        <row r="66">
          <cell r="G66">
            <v>81489.785000000003</v>
          </cell>
        </row>
      </sheetData>
      <sheetData sheetId="256">
        <row r="66">
          <cell r="G66">
            <v>81489.785000000003</v>
          </cell>
        </row>
      </sheetData>
      <sheetData sheetId="257">
        <row r="66">
          <cell r="G66">
            <v>81489.785000000003</v>
          </cell>
        </row>
      </sheetData>
      <sheetData sheetId="258">
        <row r="66">
          <cell r="G66">
            <v>81489.785000000003</v>
          </cell>
        </row>
      </sheetData>
      <sheetData sheetId="259">
        <row r="66">
          <cell r="G66">
            <v>81489.785000000003</v>
          </cell>
        </row>
      </sheetData>
      <sheetData sheetId="260">
        <row r="66">
          <cell r="G66">
            <v>81489.785000000003</v>
          </cell>
        </row>
      </sheetData>
      <sheetData sheetId="261">
        <row r="66">
          <cell r="G66">
            <v>81489.785000000003</v>
          </cell>
        </row>
      </sheetData>
      <sheetData sheetId="262">
        <row r="66">
          <cell r="G66">
            <v>81489.785000000003</v>
          </cell>
        </row>
      </sheetData>
      <sheetData sheetId="263">
        <row r="66">
          <cell r="G66">
            <v>81489.785000000003</v>
          </cell>
        </row>
      </sheetData>
      <sheetData sheetId="264">
        <row r="66">
          <cell r="G66">
            <v>81489.785000000003</v>
          </cell>
        </row>
      </sheetData>
      <sheetData sheetId="265">
        <row r="66">
          <cell r="G66">
            <v>81489.785000000003</v>
          </cell>
        </row>
      </sheetData>
      <sheetData sheetId="266">
        <row r="66">
          <cell r="G66">
            <v>81489.785000000003</v>
          </cell>
        </row>
      </sheetData>
      <sheetData sheetId="267">
        <row r="66">
          <cell r="G66">
            <v>81489.785000000003</v>
          </cell>
        </row>
      </sheetData>
      <sheetData sheetId="268">
        <row r="66">
          <cell r="G66">
            <v>81489.785000000003</v>
          </cell>
        </row>
      </sheetData>
      <sheetData sheetId="269">
        <row r="66">
          <cell r="G66">
            <v>81489.785000000003</v>
          </cell>
        </row>
      </sheetData>
      <sheetData sheetId="270">
        <row r="66">
          <cell r="G66">
            <v>81489.785000000003</v>
          </cell>
        </row>
      </sheetData>
      <sheetData sheetId="271">
        <row r="66">
          <cell r="G66">
            <v>81489.785000000003</v>
          </cell>
        </row>
      </sheetData>
      <sheetData sheetId="272">
        <row r="66">
          <cell r="G66">
            <v>81489.785000000003</v>
          </cell>
        </row>
      </sheetData>
      <sheetData sheetId="273">
        <row r="66">
          <cell r="G66">
            <v>81489.785000000003</v>
          </cell>
        </row>
      </sheetData>
      <sheetData sheetId="274">
        <row r="66">
          <cell r="G66">
            <v>81489.785000000003</v>
          </cell>
        </row>
      </sheetData>
      <sheetData sheetId="275">
        <row r="66">
          <cell r="G66">
            <v>81489.785000000003</v>
          </cell>
        </row>
      </sheetData>
      <sheetData sheetId="276">
        <row r="66">
          <cell r="G66">
            <v>81489.785000000003</v>
          </cell>
        </row>
      </sheetData>
      <sheetData sheetId="277">
        <row r="66">
          <cell r="G66">
            <v>81489.785000000003</v>
          </cell>
        </row>
      </sheetData>
      <sheetData sheetId="278">
        <row r="66">
          <cell r="G66">
            <v>81489.785000000003</v>
          </cell>
        </row>
      </sheetData>
      <sheetData sheetId="279">
        <row r="66">
          <cell r="G66">
            <v>81489.785000000003</v>
          </cell>
        </row>
      </sheetData>
      <sheetData sheetId="280">
        <row r="66">
          <cell r="G66">
            <v>81489.785000000003</v>
          </cell>
        </row>
      </sheetData>
      <sheetData sheetId="281">
        <row r="66">
          <cell r="G66">
            <v>81489.785000000003</v>
          </cell>
        </row>
      </sheetData>
      <sheetData sheetId="282">
        <row r="66">
          <cell r="G66">
            <v>81489.785000000003</v>
          </cell>
        </row>
      </sheetData>
      <sheetData sheetId="283">
        <row r="66">
          <cell r="G66">
            <v>81489.785000000003</v>
          </cell>
        </row>
      </sheetData>
      <sheetData sheetId="284">
        <row r="66">
          <cell r="G66">
            <v>81489.785000000003</v>
          </cell>
        </row>
      </sheetData>
      <sheetData sheetId="285">
        <row r="66">
          <cell r="G66">
            <v>81489.785000000003</v>
          </cell>
        </row>
      </sheetData>
      <sheetData sheetId="286">
        <row r="66">
          <cell r="G66">
            <v>81489.785000000003</v>
          </cell>
        </row>
      </sheetData>
      <sheetData sheetId="287">
        <row r="66">
          <cell r="G66">
            <v>81489.785000000003</v>
          </cell>
        </row>
      </sheetData>
      <sheetData sheetId="288">
        <row r="66">
          <cell r="G66">
            <v>81489.785000000003</v>
          </cell>
        </row>
      </sheetData>
      <sheetData sheetId="289">
        <row r="66">
          <cell r="G66">
            <v>81489.785000000003</v>
          </cell>
        </row>
      </sheetData>
      <sheetData sheetId="290">
        <row r="66">
          <cell r="G66">
            <v>81489.785000000003</v>
          </cell>
        </row>
      </sheetData>
      <sheetData sheetId="291">
        <row r="66">
          <cell r="G66">
            <v>81489.785000000003</v>
          </cell>
        </row>
      </sheetData>
      <sheetData sheetId="292">
        <row r="66">
          <cell r="G66">
            <v>81489.785000000003</v>
          </cell>
        </row>
      </sheetData>
      <sheetData sheetId="293">
        <row r="66">
          <cell r="G66">
            <v>81489.785000000003</v>
          </cell>
        </row>
      </sheetData>
      <sheetData sheetId="294">
        <row r="66">
          <cell r="G66">
            <v>81489.785000000003</v>
          </cell>
        </row>
      </sheetData>
      <sheetData sheetId="295">
        <row r="66">
          <cell r="G66">
            <v>81489.785000000003</v>
          </cell>
        </row>
      </sheetData>
      <sheetData sheetId="296">
        <row r="66">
          <cell r="G66">
            <v>81489.785000000003</v>
          </cell>
        </row>
      </sheetData>
      <sheetData sheetId="297">
        <row r="66">
          <cell r="G66">
            <v>81489.785000000003</v>
          </cell>
        </row>
      </sheetData>
      <sheetData sheetId="298">
        <row r="66">
          <cell r="G66">
            <v>81489.785000000003</v>
          </cell>
        </row>
      </sheetData>
      <sheetData sheetId="299">
        <row r="66">
          <cell r="G66">
            <v>81489.785000000003</v>
          </cell>
        </row>
      </sheetData>
      <sheetData sheetId="300">
        <row r="66">
          <cell r="G66">
            <v>81489.785000000003</v>
          </cell>
        </row>
      </sheetData>
      <sheetData sheetId="301">
        <row r="66">
          <cell r="G66">
            <v>81489.785000000003</v>
          </cell>
        </row>
      </sheetData>
      <sheetData sheetId="302">
        <row r="66">
          <cell r="G66">
            <v>81489.785000000003</v>
          </cell>
        </row>
      </sheetData>
      <sheetData sheetId="303">
        <row r="66">
          <cell r="G66">
            <v>81489.785000000003</v>
          </cell>
        </row>
      </sheetData>
      <sheetData sheetId="304">
        <row r="66">
          <cell r="G66">
            <v>81489.785000000003</v>
          </cell>
        </row>
      </sheetData>
      <sheetData sheetId="305">
        <row r="66">
          <cell r="G66">
            <v>81489.785000000003</v>
          </cell>
        </row>
      </sheetData>
      <sheetData sheetId="306">
        <row r="66">
          <cell r="G66">
            <v>81489.785000000003</v>
          </cell>
        </row>
      </sheetData>
      <sheetData sheetId="307">
        <row r="66">
          <cell r="G66">
            <v>81489.785000000003</v>
          </cell>
        </row>
      </sheetData>
      <sheetData sheetId="308">
        <row r="66">
          <cell r="G66">
            <v>81489.785000000003</v>
          </cell>
        </row>
      </sheetData>
      <sheetData sheetId="309">
        <row r="66">
          <cell r="G66">
            <v>81489.785000000003</v>
          </cell>
        </row>
      </sheetData>
      <sheetData sheetId="310">
        <row r="66">
          <cell r="G66">
            <v>81489.785000000003</v>
          </cell>
        </row>
      </sheetData>
      <sheetData sheetId="311">
        <row r="66">
          <cell r="G66">
            <v>81489.785000000003</v>
          </cell>
        </row>
      </sheetData>
      <sheetData sheetId="312">
        <row r="66">
          <cell r="G66">
            <v>81489.785000000003</v>
          </cell>
        </row>
      </sheetData>
      <sheetData sheetId="313">
        <row r="66">
          <cell r="G66">
            <v>81489.785000000003</v>
          </cell>
        </row>
      </sheetData>
      <sheetData sheetId="314">
        <row r="66">
          <cell r="G66">
            <v>81489.785000000003</v>
          </cell>
        </row>
      </sheetData>
      <sheetData sheetId="315">
        <row r="66">
          <cell r="G66">
            <v>81489.785000000003</v>
          </cell>
        </row>
      </sheetData>
      <sheetData sheetId="316">
        <row r="66">
          <cell r="G66">
            <v>81489.785000000003</v>
          </cell>
        </row>
      </sheetData>
      <sheetData sheetId="317">
        <row r="66">
          <cell r="G66">
            <v>81489.785000000003</v>
          </cell>
        </row>
      </sheetData>
      <sheetData sheetId="318">
        <row r="66">
          <cell r="G66">
            <v>81489.785000000003</v>
          </cell>
        </row>
      </sheetData>
      <sheetData sheetId="319">
        <row r="66">
          <cell r="G66">
            <v>81489.785000000003</v>
          </cell>
        </row>
      </sheetData>
      <sheetData sheetId="320">
        <row r="66">
          <cell r="G66">
            <v>81489.785000000003</v>
          </cell>
        </row>
      </sheetData>
      <sheetData sheetId="321">
        <row r="66">
          <cell r="G66">
            <v>81489.785000000003</v>
          </cell>
        </row>
      </sheetData>
      <sheetData sheetId="322">
        <row r="66">
          <cell r="G66">
            <v>81489.785000000003</v>
          </cell>
        </row>
      </sheetData>
      <sheetData sheetId="323">
        <row r="66">
          <cell r="G66">
            <v>81489.785000000003</v>
          </cell>
        </row>
      </sheetData>
      <sheetData sheetId="324">
        <row r="66">
          <cell r="G66">
            <v>81489.785000000003</v>
          </cell>
        </row>
      </sheetData>
      <sheetData sheetId="325">
        <row r="66">
          <cell r="G66">
            <v>81489.785000000003</v>
          </cell>
        </row>
      </sheetData>
      <sheetData sheetId="326">
        <row r="66">
          <cell r="G66">
            <v>81489.785000000003</v>
          </cell>
        </row>
      </sheetData>
      <sheetData sheetId="327">
        <row r="66">
          <cell r="G66">
            <v>81489.785000000003</v>
          </cell>
        </row>
      </sheetData>
      <sheetData sheetId="328">
        <row r="66">
          <cell r="G66">
            <v>81489.785000000003</v>
          </cell>
        </row>
      </sheetData>
      <sheetData sheetId="329">
        <row r="66">
          <cell r="G66">
            <v>81489.785000000003</v>
          </cell>
        </row>
      </sheetData>
      <sheetData sheetId="330">
        <row r="66">
          <cell r="G66">
            <v>81489.785000000003</v>
          </cell>
        </row>
      </sheetData>
      <sheetData sheetId="331">
        <row r="66">
          <cell r="G66">
            <v>81489.785000000003</v>
          </cell>
        </row>
      </sheetData>
      <sheetData sheetId="332">
        <row r="66">
          <cell r="G66">
            <v>81489.785000000003</v>
          </cell>
        </row>
      </sheetData>
      <sheetData sheetId="333">
        <row r="66">
          <cell r="G66">
            <v>81489.785000000003</v>
          </cell>
        </row>
      </sheetData>
      <sheetData sheetId="334">
        <row r="66">
          <cell r="G66">
            <v>81489.785000000003</v>
          </cell>
        </row>
      </sheetData>
      <sheetData sheetId="335">
        <row r="66">
          <cell r="G66">
            <v>81489.785000000003</v>
          </cell>
        </row>
      </sheetData>
      <sheetData sheetId="336">
        <row r="66">
          <cell r="G66">
            <v>81489.785000000003</v>
          </cell>
        </row>
      </sheetData>
      <sheetData sheetId="337">
        <row r="66">
          <cell r="G66">
            <v>81489.785000000003</v>
          </cell>
        </row>
      </sheetData>
      <sheetData sheetId="338">
        <row r="66">
          <cell r="G66">
            <v>81489.785000000003</v>
          </cell>
        </row>
      </sheetData>
      <sheetData sheetId="339">
        <row r="66">
          <cell r="G66">
            <v>81489.785000000003</v>
          </cell>
        </row>
      </sheetData>
      <sheetData sheetId="340">
        <row r="66">
          <cell r="G66">
            <v>81489.785000000003</v>
          </cell>
        </row>
      </sheetData>
      <sheetData sheetId="341">
        <row r="66">
          <cell r="G66">
            <v>81489.785000000003</v>
          </cell>
        </row>
      </sheetData>
      <sheetData sheetId="342">
        <row r="66">
          <cell r="G66">
            <v>81489.785000000003</v>
          </cell>
        </row>
      </sheetData>
      <sheetData sheetId="343">
        <row r="66">
          <cell r="G66">
            <v>81489.785000000003</v>
          </cell>
        </row>
      </sheetData>
      <sheetData sheetId="344">
        <row r="66">
          <cell r="G66">
            <v>81489.785000000003</v>
          </cell>
        </row>
      </sheetData>
      <sheetData sheetId="345">
        <row r="66">
          <cell r="G66">
            <v>81489.785000000003</v>
          </cell>
        </row>
      </sheetData>
      <sheetData sheetId="346">
        <row r="66">
          <cell r="G66">
            <v>81489.785000000003</v>
          </cell>
        </row>
      </sheetData>
      <sheetData sheetId="347">
        <row r="66">
          <cell r="G66">
            <v>81489.785000000003</v>
          </cell>
        </row>
      </sheetData>
      <sheetData sheetId="348">
        <row r="66">
          <cell r="G66">
            <v>81489.785000000003</v>
          </cell>
        </row>
      </sheetData>
      <sheetData sheetId="349">
        <row r="66">
          <cell r="G66">
            <v>81489.785000000003</v>
          </cell>
        </row>
      </sheetData>
      <sheetData sheetId="350">
        <row r="66">
          <cell r="G66">
            <v>81489.785000000003</v>
          </cell>
        </row>
      </sheetData>
      <sheetData sheetId="351">
        <row r="66">
          <cell r="G66">
            <v>81489.785000000003</v>
          </cell>
        </row>
      </sheetData>
      <sheetData sheetId="352">
        <row r="66">
          <cell r="G66">
            <v>81489.785000000003</v>
          </cell>
        </row>
      </sheetData>
      <sheetData sheetId="353">
        <row r="66">
          <cell r="G66">
            <v>81489.785000000003</v>
          </cell>
        </row>
      </sheetData>
      <sheetData sheetId="354">
        <row r="66">
          <cell r="G66">
            <v>81489.785000000003</v>
          </cell>
        </row>
      </sheetData>
      <sheetData sheetId="355">
        <row r="66">
          <cell r="G66">
            <v>81489.785000000003</v>
          </cell>
        </row>
      </sheetData>
      <sheetData sheetId="356">
        <row r="66">
          <cell r="G66">
            <v>81489.785000000003</v>
          </cell>
        </row>
      </sheetData>
      <sheetData sheetId="357">
        <row r="66">
          <cell r="G66">
            <v>81489.785000000003</v>
          </cell>
        </row>
      </sheetData>
      <sheetData sheetId="358">
        <row r="66">
          <cell r="G66">
            <v>81489.785000000003</v>
          </cell>
        </row>
      </sheetData>
      <sheetData sheetId="359">
        <row r="66">
          <cell r="G66">
            <v>81489.785000000003</v>
          </cell>
        </row>
      </sheetData>
      <sheetData sheetId="360">
        <row r="66">
          <cell r="G66">
            <v>81489.785000000003</v>
          </cell>
        </row>
      </sheetData>
      <sheetData sheetId="361">
        <row r="66">
          <cell r="G66">
            <v>81489.785000000003</v>
          </cell>
        </row>
      </sheetData>
      <sheetData sheetId="362">
        <row r="66">
          <cell r="G66">
            <v>81489.785000000003</v>
          </cell>
        </row>
      </sheetData>
      <sheetData sheetId="363">
        <row r="66">
          <cell r="G66">
            <v>81489.785000000003</v>
          </cell>
        </row>
      </sheetData>
      <sheetData sheetId="364">
        <row r="66">
          <cell r="G66">
            <v>81489.785000000003</v>
          </cell>
        </row>
      </sheetData>
      <sheetData sheetId="365">
        <row r="66">
          <cell r="G66">
            <v>81489.785000000003</v>
          </cell>
        </row>
      </sheetData>
      <sheetData sheetId="366">
        <row r="66">
          <cell r="G66">
            <v>81489.785000000003</v>
          </cell>
        </row>
      </sheetData>
      <sheetData sheetId="367">
        <row r="66">
          <cell r="G66">
            <v>81489.785000000003</v>
          </cell>
        </row>
      </sheetData>
      <sheetData sheetId="368">
        <row r="66">
          <cell r="G66">
            <v>81489.785000000003</v>
          </cell>
        </row>
      </sheetData>
      <sheetData sheetId="369">
        <row r="66">
          <cell r="G66">
            <v>81489.785000000003</v>
          </cell>
        </row>
      </sheetData>
      <sheetData sheetId="370">
        <row r="66">
          <cell r="G66">
            <v>81489.785000000003</v>
          </cell>
        </row>
      </sheetData>
      <sheetData sheetId="371">
        <row r="66">
          <cell r="G66">
            <v>81489.785000000003</v>
          </cell>
        </row>
      </sheetData>
      <sheetData sheetId="372">
        <row r="66">
          <cell r="G66">
            <v>81489.785000000003</v>
          </cell>
        </row>
      </sheetData>
      <sheetData sheetId="373">
        <row r="66">
          <cell r="G66">
            <v>81489.785000000003</v>
          </cell>
        </row>
      </sheetData>
      <sheetData sheetId="374">
        <row r="66">
          <cell r="G66">
            <v>81489.785000000003</v>
          </cell>
        </row>
      </sheetData>
      <sheetData sheetId="375">
        <row r="66">
          <cell r="G66">
            <v>81489.785000000003</v>
          </cell>
        </row>
      </sheetData>
      <sheetData sheetId="376">
        <row r="66">
          <cell r="G66">
            <v>81489.785000000003</v>
          </cell>
        </row>
      </sheetData>
      <sheetData sheetId="377">
        <row r="66">
          <cell r="G66">
            <v>81489.785000000003</v>
          </cell>
        </row>
      </sheetData>
      <sheetData sheetId="378">
        <row r="66">
          <cell r="G66">
            <v>81489.785000000003</v>
          </cell>
        </row>
      </sheetData>
      <sheetData sheetId="379">
        <row r="66">
          <cell r="G66">
            <v>81489.785000000003</v>
          </cell>
        </row>
      </sheetData>
      <sheetData sheetId="380">
        <row r="66">
          <cell r="G66">
            <v>81489.785000000003</v>
          </cell>
        </row>
      </sheetData>
      <sheetData sheetId="381">
        <row r="66">
          <cell r="G66">
            <v>81489.785000000003</v>
          </cell>
        </row>
      </sheetData>
      <sheetData sheetId="382">
        <row r="66">
          <cell r="G66">
            <v>81489.785000000003</v>
          </cell>
        </row>
      </sheetData>
      <sheetData sheetId="383">
        <row r="66">
          <cell r="G66">
            <v>81489.785000000003</v>
          </cell>
        </row>
      </sheetData>
      <sheetData sheetId="384">
        <row r="66">
          <cell r="G66">
            <v>81489.785000000003</v>
          </cell>
        </row>
      </sheetData>
      <sheetData sheetId="385">
        <row r="66">
          <cell r="G66">
            <v>81489.785000000003</v>
          </cell>
        </row>
      </sheetData>
      <sheetData sheetId="386">
        <row r="66">
          <cell r="G66">
            <v>81489.785000000003</v>
          </cell>
        </row>
      </sheetData>
      <sheetData sheetId="387">
        <row r="66">
          <cell r="G66">
            <v>81489.785000000003</v>
          </cell>
        </row>
      </sheetData>
      <sheetData sheetId="388">
        <row r="66">
          <cell r="G66">
            <v>81489.785000000003</v>
          </cell>
        </row>
      </sheetData>
      <sheetData sheetId="389">
        <row r="66">
          <cell r="G66">
            <v>81489.785000000003</v>
          </cell>
        </row>
      </sheetData>
      <sheetData sheetId="390">
        <row r="66">
          <cell r="G66">
            <v>81489.785000000003</v>
          </cell>
        </row>
      </sheetData>
      <sheetData sheetId="391">
        <row r="66">
          <cell r="G66">
            <v>81489.785000000003</v>
          </cell>
        </row>
      </sheetData>
      <sheetData sheetId="392">
        <row r="66">
          <cell r="G66">
            <v>81489.785000000003</v>
          </cell>
        </row>
      </sheetData>
      <sheetData sheetId="393">
        <row r="66">
          <cell r="G66">
            <v>81489.785000000003</v>
          </cell>
        </row>
      </sheetData>
      <sheetData sheetId="394">
        <row r="66">
          <cell r="G66">
            <v>81489.785000000003</v>
          </cell>
        </row>
      </sheetData>
      <sheetData sheetId="395">
        <row r="66">
          <cell r="G66">
            <v>81489.785000000003</v>
          </cell>
        </row>
      </sheetData>
      <sheetData sheetId="396">
        <row r="66">
          <cell r="G66">
            <v>81489.785000000003</v>
          </cell>
        </row>
      </sheetData>
      <sheetData sheetId="397">
        <row r="66">
          <cell r="G66">
            <v>81489.785000000003</v>
          </cell>
        </row>
      </sheetData>
      <sheetData sheetId="398">
        <row r="66">
          <cell r="G66">
            <v>81489.785000000003</v>
          </cell>
        </row>
      </sheetData>
      <sheetData sheetId="399">
        <row r="66">
          <cell r="G66">
            <v>81489.785000000003</v>
          </cell>
        </row>
      </sheetData>
      <sheetData sheetId="400">
        <row r="66">
          <cell r="G66">
            <v>81489.785000000003</v>
          </cell>
        </row>
      </sheetData>
      <sheetData sheetId="401">
        <row r="66">
          <cell r="G66">
            <v>81489.785000000003</v>
          </cell>
        </row>
      </sheetData>
      <sheetData sheetId="402">
        <row r="66">
          <cell r="G66">
            <v>81489.785000000003</v>
          </cell>
        </row>
      </sheetData>
      <sheetData sheetId="403">
        <row r="66">
          <cell r="G66">
            <v>81489.785000000003</v>
          </cell>
        </row>
      </sheetData>
      <sheetData sheetId="404">
        <row r="66">
          <cell r="G66">
            <v>81489.785000000003</v>
          </cell>
        </row>
      </sheetData>
      <sheetData sheetId="405">
        <row r="66">
          <cell r="G66">
            <v>81489.785000000003</v>
          </cell>
        </row>
      </sheetData>
      <sheetData sheetId="406">
        <row r="66">
          <cell r="G66">
            <v>81489.785000000003</v>
          </cell>
        </row>
      </sheetData>
      <sheetData sheetId="407">
        <row r="66">
          <cell r="G66">
            <v>81489.785000000003</v>
          </cell>
        </row>
      </sheetData>
      <sheetData sheetId="408">
        <row r="66">
          <cell r="G66">
            <v>81489.785000000003</v>
          </cell>
        </row>
      </sheetData>
      <sheetData sheetId="409">
        <row r="66">
          <cell r="G66">
            <v>81489.785000000003</v>
          </cell>
        </row>
      </sheetData>
      <sheetData sheetId="410">
        <row r="66">
          <cell r="G66">
            <v>81489.785000000003</v>
          </cell>
        </row>
      </sheetData>
      <sheetData sheetId="411">
        <row r="66">
          <cell r="G66">
            <v>81489.785000000003</v>
          </cell>
        </row>
      </sheetData>
      <sheetData sheetId="412">
        <row r="66">
          <cell r="G66">
            <v>81489.785000000003</v>
          </cell>
        </row>
      </sheetData>
      <sheetData sheetId="413">
        <row r="66">
          <cell r="G66">
            <v>81489.785000000003</v>
          </cell>
        </row>
      </sheetData>
      <sheetData sheetId="414">
        <row r="66">
          <cell r="G66">
            <v>81489.785000000003</v>
          </cell>
        </row>
      </sheetData>
      <sheetData sheetId="415">
        <row r="66">
          <cell r="G66">
            <v>81489.785000000003</v>
          </cell>
        </row>
      </sheetData>
      <sheetData sheetId="416">
        <row r="66">
          <cell r="G66">
            <v>81489.785000000003</v>
          </cell>
        </row>
      </sheetData>
      <sheetData sheetId="417">
        <row r="66">
          <cell r="G66">
            <v>81489.785000000003</v>
          </cell>
        </row>
      </sheetData>
      <sheetData sheetId="418">
        <row r="66">
          <cell r="G66">
            <v>81489.785000000003</v>
          </cell>
        </row>
      </sheetData>
      <sheetData sheetId="419">
        <row r="66">
          <cell r="G66">
            <v>81489.785000000003</v>
          </cell>
        </row>
      </sheetData>
      <sheetData sheetId="420">
        <row r="66">
          <cell r="G66">
            <v>81489.785000000003</v>
          </cell>
        </row>
      </sheetData>
      <sheetData sheetId="421">
        <row r="66">
          <cell r="G66">
            <v>81489.785000000003</v>
          </cell>
        </row>
      </sheetData>
      <sheetData sheetId="422">
        <row r="66">
          <cell r="G66">
            <v>81489.785000000003</v>
          </cell>
        </row>
      </sheetData>
      <sheetData sheetId="423">
        <row r="66">
          <cell r="G66">
            <v>81489.785000000003</v>
          </cell>
        </row>
      </sheetData>
      <sheetData sheetId="424">
        <row r="66">
          <cell r="G66">
            <v>81489.785000000003</v>
          </cell>
        </row>
      </sheetData>
      <sheetData sheetId="425">
        <row r="66">
          <cell r="G66">
            <v>81489.785000000003</v>
          </cell>
        </row>
      </sheetData>
      <sheetData sheetId="426">
        <row r="66">
          <cell r="G66">
            <v>81489.785000000003</v>
          </cell>
        </row>
      </sheetData>
      <sheetData sheetId="427">
        <row r="66">
          <cell r="G66">
            <v>81489.785000000003</v>
          </cell>
        </row>
      </sheetData>
      <sheetData sheetId="428">
        <row r="66">
          <cell r="G66">
            <v>81489.785000000003</v>
          </cell>
        </row>
      </sheetData>
      <sheetData sheetId="429">
        <row r="66">
          <cell r="G66">
            <v>81489.785000000003</v>
          </cell>
        </row>
      </sheetData>
      <sheetData sheetId="430">
        <row r="66">
          <cell r="G66">
            <v>81489.785000000003</v>
          </cell>
        </row>
      </sheetData>
      <sheetData sheetId="431">
        <row r="66">
          <cell r="G66">
            <v>81489.785000000003</v>
          </cell>
        </row>
      </sheetData>
      <sheetData sheetId="432">
        <row r="66">
          <cell r="G66">
            <v>81489.785000000003</v>
          </cell>
        </row>
      </sheetData>
      <sheetData sheetId="433">
        <row r="66">
          <cell r="G66">
            <v>81489.785000000003</v>
          </cell>
        </row>
      </sheetData>
      <sheetData sheetId="434">
        <row r="66">
          <cell r="G66">
            <v>81489.785000000003</v>
          </cell>
        </row>
      </sheetData>
      <sheetData sheetId="435">
        <row r="66">
          <cell r="G66">
            <v>81489.785000000003</v>
          </cell>
        </row>
      </sheetData>
      <sheetData sheetId="436">
        <row r="66">
          <cell r="G66">
            <v>81489.785000000003</v>
          </cell>
        </row>
      </sheetData>
      <sheetData sheetId="437">
        <row r="66">
          <cell r="G66">
            <v>81489.785000000003</v>
          </cell>
        </row>
      </sheetData>
      <sheetData sheetId="438">
        <row r="66">
          <cell r="G66">
            <v>81489.785000000003</v>
          </cell>
        </row>
      </sheetData>
      <sheetData sheetId="439">
        <row r="66">
          <cell r="G66">
            <v>81489.785000000003</v>
          </cell>
        </row>
      </sheetData>
      <sheetData sheetId="440">
        <row r="66">
          <cell r="G66">
            <v>81489.785000000003</v>
          </cell>
        </row>
      </sheetData>
      <sheetData sheetId="441">
        <row r="66">
          <cell r="G66">
            <v>81489.785000000003</v>
          </cell>
        </row>
      </sheetData>
      <sheetData sheetId="442">
        <row r="66">
          <cell r="G66">
            <v>81489.785000000003</v>
          </cell>
        </row>
      </sheetData>
      <sheetData sheetId="443">
        <row r="66">
          <cell r="G66">
            <v>81489.785000000003</v>
          </cell>
        </row>
      </sheetData>
      <sheetData sheetId="444">
        <row r="66">
          <cell r="G66">
            <v>81489.785000000003</v>
          </cell>
        </row>
      </sheetData>
      <sheetData sheetId="445">
        <row r="66">
          <cell r="G66">
            <v>81489.785000000003</v>
          </cell>
        </row>
      </sheetData>
      <sheetData sheetId="446">
        <row r="66">
          <cell r="G66">
            <v>81489.785000000003</v>
          </cell>
        </row>
      </sheetData>
      <sheetData sheetId="447">
        <row r="66">
          <cell r="G66">
            <v>81489.785000000003</v>
          </cell>
        </row>
      </sheetData>
      <sheetData sheetId="448">
        <row r="66">
          <cell r="G66">
            <v>81489.785000000003</v>
          </cell>
        </row>
      </sheetData>
      <sheetData sheetId="449">
        <row r="66">
          <cell r="G66">
            <v>81489.785000000003</v>
          </cell>
        </row>
      </sheetData>
      <sheetData sheetId="450">
        <row r="66">
          <cell r="G66">
            <v>81489.785000000003</v>
          </cell>
        </row>
      </sheetData>
      <sheetData sheetId="451">
        <row r="66">
          <cell r="G66">
            <v>81489.785000000003</v>
          </cell>
        </row>
      </sheetData>
      <sheetData sheetId="452">
        <row r="66">
          <cell r="G66">
            <v>81489.785000000003</v>
          </cell>
        </row>
      </sheetData>
      <sheetData sheetId="453">
        <row r="66">
          <cell r="G66">
            <v>81489.785000000003</v>
          </cell>
        </row>
      </sheetData>
      <sheetData sheetId="454">
        <row r="66">
          <cell r="G66">
            <v>81489.785000000003</v>
          </cell>
        </row>
      </sheetData>
      <sheetData sheetId="455">
        <row r="66">
          <cell r="G66">
            <v>81489.785000000003</v>
          </cell>
        </row>
      </sheetData>
      <sheetData sheetId="456">
        <row r="66">
          <cell r="G66">
            <v>81489.785000000003</v>
          </cell>
        </row>
      </sheetData>
      <sheetData sheetId="457">
        <row r="66">
          <cell r="G66">
            <v>81489.785000000003</v>
          </cell>
        </row>
      </sheetData>
      <sheetData sheetId="458">
        <row r="66">
          <cell r="G66">
            <v>81489.785000000003</v>
          </cell>
        </row>
      </sheetData>
      <sheetData sheetId="459">
        <row r="66">
          <cell r="G66">
            <v>81489.785000000003</v>
          </cell>
        </row>
      </sheetData>
      <sheetData sheetId="460">
        <row r="66">
          <cell r="G66">
            <v>81489.785000000003</v>
          </cell>
        </row>
      </sheetData>
      <sheetData sheetId="461">
        <row r="66">
          <cell r="G66">
            <v>81489.785000000003</v>
          </cell>
        </row>
      </sheetData>
      <sheetData sheetId="462">
        <row r="66">
          <cell r="G66">
            <v>81489.785000000003</v>
          </cell>
        </row>
      </sheetData>
      <sheetData sheetId="463">
        <row r="66">
          <cell r="G66">
            <v>81489.785000000003</v>
          </cell>
        </row>
      </sheetData>
      <sheetData sheetId="464">
        <row r="66">
          <cell r="G66">
            <v>81489.785000000003</v>
          </cell>
        </row>
      </sheetData>
      <sheetData sheetId="465">
        <row r="66">
          <cell r="G66">
            <v>81489.785000000003</v>
          </cell>
        </row>
      </sheetData>
      <sheetData sheetId="466">
        <row r="66">
          <cell r="G66">
            <v>81489.785000000003</v>
          </cell>
        </row>
      </sheetData>
      <sheetData sheetId="467">
        <row r="66">
          <cell r="G66">
            <v>81489.785000000003</v>
          </cell>
        </row>
      </sheetData>
      <sheetData sheetId="468">
        <row r="66">
          <cell r="G66">
            <v>81489.785000000003</v>
          </cell>
        </row>
      </sheetData>
      <sheetData sheetId="469">
        <row r="66">
          <cell r="G66">
            <v>81489.785000000003</v>
          </cell>
        </row>
      </sheetData>
      <sheetData sheetId="470">
        <row r="66">
          <cell r="G66">
            <v>81489.785000000003</v>
          </cell>
        </row>
      </sheetData>
      <sheetData sheetId="471"/>
      <sheetData sheetId="472">
        <row r="66">
          <cell r="G66">
            <v>81489.785000000003</v>
          </cell>
        </row>
      </sheetData>
      <sheetData sheetId="473">
        <row r="66">
          <cell r="G66">
            <v>81489.785000000003</v>
          </cell>
        </row>
      </sheetData>
      <sheetData sheetId="474">
        <row r="66">
          <cell r="G66">
            <v>81489.785000000003</v>
          </cell>
        </row>
      </sheetData>
      <sheetData sheetId="475">
        <row r="66">
          <cell r="G66">
            <v>81489.785000000003</v>
          </cell>
        </row>
      </sheetData>
      <sheetData sheetId="476">
        <row r="66">
          <cell r="G66">
            <v>81489.785000000003</v>
          </cell>
        </row>
      </sheetData>
      <sheetData sheetId="477"/>
      <sheetData sheetId="478"/>
      <sheetData sheetId="479"/>
      <sheetData sheetId="480"/>
      <sheetData sheetId="481" refreshError="1"/>
      <sheetData sheetId="482" refreshError="1"/>
      <sheetData sheetId="483" refreshError="1"/>
      <sheetData sheetId="484">
        <row r="66">
          <cell r="G66">
            <v>81489.785000000003</v>
          </cell>
        </row>
      </sheetData>
      <sheetData sheetId="485">
        <row r="66">
          <cell r="G66">
            <v>81489.785000000003</v>
          </cell>
        </row>
      </sheetData>
      <sheetData sheetId="486">
        <row r="66">
          <cell r="G66">
            <v>81489.785000000003</v>
          </cell>
        </row>
      </sheetData>
      <sheetData sheetId="487">
        <row r="66">
          <cell r="G66">
            <v>81489.785000000003</v>
          </cell>
        </row>
      </sheetData>
      <sheetData sheetId="488">
        <row r="66">
          <cell r="G66">
            <v>81489.785000000003</v>
          </cell>
        </row>
      </sheetData>
      <sheetData sheetId="489">
        <row r="66">
          <cell r="G66">
            <v>81489.785000000003</v>
          </cell>
        </row>
      </sheetData>
      <sheetData sheetId="490">
        <row r="66">
          <cell r="G66">
            <v>81489.785000000003</v>
          </cell>
        </row>
      </sheetData>
      <sheetData sheetId="491">
        <row r="66">
          <cell r="G66">
            <v>81489.785000000003</v>
          </cell>
        </row>
      </sheetData>
      <sheetData sheetId="492" refreshError="1"/>
      <sheetData sheetId="493" refreshError="1"/>
      <sheetData sheetId="494">
        <row r="66">
          <cell r="G66">
            <v>81489.785000000003</v>
          </cell>
        </row>
      </sheetData>
      <sheetData sheetId="495">
        <row r="66">
          <cell r="G66">
            <v>81489.785000000003</v>
          </cell>
        </row>
      </sheetData>
      <sheetData sheetId="496">
        <row r="66">
          <cell r="G66">
            <v>81489.785000000003</v>
          </cell>
        </row>
      </sheetData>
      <sheetData sheetId="497">
        <row r="66">
          <cell r="G66">
            <v>81489.785000000003</v>
          </cell>
        </row>
      </sheetData>
      <sheetData sheetId="498">
        <row r="66">
          <cell r="G66">
            <v>81489.785000000003</v>
          </cell>
        </row>
      </sheetData>
      <sheetData sheetId="499">
        <row r="66">
          <cell r="G66">
            <v>81489.785000000003</v>
          </cell>
        </row>
      </sheetData>
      <sheetData sheetId="500">
        <row r="66">
          <cell r="G66">
            <v>81489.785000000003</v>
          </cell>
        </row>
      </sheetData>
      <sheetData sheetId="501">
        <row r="66">
          <cell r="G66">
            <v>81489.785000000003</v>
          </cell>
        </row>
      </sheetData>
      <sheetData sheetId="502">
        <row r="66">
          <cell r="G66">
            <v>81489.785000000003</v>
          </cell>
        </row>
      </sheetData>
      <sheetData sheetId="503">
        <row r="66">
          <cell r="G66">
            <v>81489.785000000003</v>
          </cell>
        </row>
      </sheetData>
      <sheetData sheetId="504">
        <row r="66">
          <cell r="G66">
            <v>81489.785000000003</v>
          </cell>
        </row>
      </sheetData>
      <sheetData sheetId="505">
        <row r="66">
          <cell r="G66">
            <v>81489.785000000003</v>
          </cell>
        </row>
      </sheetData>
      <sheetData sheetId="506">
        <row r="66">
          <cell r="G66">
            <v>81489.785000000003</v>
          </cell>
        </row>
      </sheetData>
      <sheetData sheetId="507">
        <row r="66">
          <cell r="G66">
            <v>81489.785000000003</v>
          </cell>
        </row>
      </sheetData>
      <sheetData sheetId="508">
        <row r="66">
          <cell r="G66">
            <v>81489.785000000003</v>
          </cell>
        </row>
      </sheetData>
      <sheetData sheetId="509">
        <row r="66">
          <cell r="G66">
            <v>81489.785000000003</v>
          </cell>
        </row>
      </sheetData>
      <sheetData sheetId="510">
        <row r="66">
          <cell r="G66">
            <v>81489.785000000003</v>
          </cell>
        </row>
      </sheetData>
      <sheetData sheetId="511">
        <row r="66">
          <cell r="G66">
            <v>81489.785000000003</v>
          </cell>
        </row>
      </sheetData>
      <sheetData sheetId="512">
        <row r="66">
          <cell r="G66">
            <v>81489.785000000003</v>
          </cell>
        </row>
      </sheetData>
      <sheetData sheetId="513">
        <row r="66">
          <cell r="G66">
            <v>81489.785000000003</v>
          </cell>
        </row>
      </sheetData>
      <sheetData sheetId="514">
        <row r="66">
          <cell r="G66">
            <v>81489.785000000003</v>
          </cell>
        </row>
      </sheetData>
      <sheetData sheetId="515">
        <row r="66">
          <cell r="G66">
            <v>81489.785000000003</v>
          </cell>
        </row>
      </sheetData>
      <sheetData sheetId="516">
        <row r="66">
          <cell r="G66">
            <v>81489.785000000003</v>
          </cell>
        </row>
      </sheetData>
      <sheetData sheetId="517">
        <row r="66">
          <cell r="G66">
            <v>81489.785000000003</v>
          </cell>
        </row>
      </sheetData>
      <sheetData sheetId="518">
        <row r="66">
          <cell r="G66">
            <v>81489.785000000003</v>
          </cell>
        </row>
      </sheetData>
      <sheetData sheetId="519">
        <row r="66">
          <cell r="G66">
            <v>81489.785000000003</v>
          </cell>
        </row>
      </sheetData>
      <sheetData sheetId="520">
        <row r="66">
          <cell r="G66">
            <v>81489.785000000003</v>
          </cell>
        </row>
      </sheetData>
      <sheetData sheetId="521">
        <row r="66">
          <cell r="G66">
            <v>81489.785000000003</v>
          </cell>
        </row>
      </sheetData>
      <sheetData sheetId="522">
        <row r="66">
          <cell r="G66">
            <v>81489.785000000003</v>
          </cell>
        </row>
      </sheetData>
      <sheetData sheetId="523">
        <row r="66">
          <cell r="G66">
            <v>81489.785000000003</v>
          </cell>
        </row>
      </sheetData>
      <sheetData sheetId="524">
        <row r="66">
          <cell r="G66">
            <v>81489.785000000003</v>
          </cell>
        </row>
      </sheetData>
      <sheetData sheetId="525">
        <row r="66">
          <cell r="G66">
            <v>81489.785000000003</v>
          </cell>
        </row>
      </sheetData>
      <sheetData sheetId="526">
        <row r="66">
          <cell r="G66">
            <v>81489.785000000003</v>
          </cell>
        </row>
      </sheetData>
      <sheetData sheetId="527">
        <row r="66">
          <cell r="G66">
            <v>81489.785000000003</v>
          </cell>
        </row>
      </sheetData>
      <sheetData sheetId="528">
        <row r="66">
          <cell r="G66">
            <v>81489.785000000003</v>
          </cell>
        </row>
      </sheetData>
      <sheetData sheetId="529">
        <row r="66">
          <cell r="G66">
            <v>81489.785000000003</v>
          </cell>
        </row>
      </sheetData>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row r="66">
          <cell r="G66">
            <v>81489.785000000003</v>
          </cell>
        </row>
      </sheetData>
      <sheetData sheetId="623"/>
      <sheetData sheetId="624"/>
      <sheetData sheetId="625"/>
      <sheetData sheetId="626">
        <row r="66">
          <cell r="G66">
            <v>81489.785000000003</v>
          </cell>
        </row>
      </sheetData>
      <sheetData sheetId="627"/>
      <sheetData sheetId="628">
        <row r="66">
          <cell r="G66">
            <v>81489.785000000003</v>
          </cell>
        </row>
      </sheetData>
      <sheetData sheetId="629">
        <row r="66">
          <cell r="G66">
            <v>81489.785000000003</v>
          </cell>
        </row>
      </sheetData>
      <sheetData sheetId="630">
        <row r="66">
          <cell r="G66">
            <v>81489.785000000003</v>
          </cell>
        </row>
      </sheetData>
      <sheetData sheetId="631">
        <row r="66">
          <cell r="G66">
            <v>81489.785000000003</v>
          </cell>
        </row>
      </sheetData>
      <sheetData sheetId="632">
        <row r="66">
          <cell r="G66">
            <v>81489.785000000003</v>
          </cell>
        </row>
      </sheetData>
      <sheetData sheetId="633">
        <row r="66">
          <cell r="G66">
            <v>81489.785000000003</v>
          </cell>
        </row>
      </sheetData>
      <sheetData sheetId="634">
        <row r="66">
          <cell r="G66">
            <v>81489.785000000003</v>
          </cell>
        </row>
      </sheetData>
      <sheetData sheetId="635">
        <row r="66">
          <cell r="G66">
            <v>81489.785000000003</v>
          </cell>
        </row>
      </sheetData>
      <sheetData sheetId="636">
        <row r="66">
          <cell r="G66">
            <v>81489.785000000003</v>
          </cell>
        </row>
      </sheetData>
      <sheetData sheetId="637">
        <row r="66">
          <cell r="G66">
            <v>81489.785000000003</v>
          </cell>
        </row>
      </sheetData>
      <sheetData sheetId="638">
        <row r="66">
          <cell r="G66">
            <v>81489.785000000003</v>
          </cell>
        </row>
      </sheetData>
      <sheetData sheetId="639">
        <row r="66">
          <cell r="G66">
            <v>81489.785000000003</v>
          </cell>
        </row>
      </sheetData>
      <sheetData sheetId="640">
        <row r="66">
          <cell r="G66">
            <v>81489.785000000003</v>
          </cell>
        </row>
      </sheetData>
      <sheetData sheetId="641">
        <row r="66">
          <cell r="G66">
            <v>81489.785000000003</v>
          </cell>
        </row>
      </sheetData>
      <sheetData sheetId="642">
        <row r="66">
          <cell r="G66">
            <v>81489.785000000003</v>
          </cell>
        </row>
      </sheetData>
      <sheetData sheetId="643">
        <row r="66">
          <cell r="G66">
            <v>81489.785000000003</v>
          </cell>
        </row>
      </sheetData>
      <sheetData sheetId="644">
        <row r="66">
          <cell r="G66">
            <v>81489.785000000003</v>
          </cell>
        </row>
      </sheetData>
      <sheetData sheetId="645">
        <row r="66">
          <cell r="G66">
            <v>81489.785000000003</v>
          </cell>
        </row>
      </sheetData>
      <sheetData sheetId="646">
        <row r="66">
          <cell r="G66">
            <v>81489.785000000003</v>
          </cell>
        </row>
      </sheetData>
      <sheetData sheetId="647">
        <row r="66">
          <cell r="G66">
            <v>81489.785000000003</v>
          </cell>
        </row>
      </sheetData>
      <sheetData sheetId="648">
        <row r="66">
          <cell r="G66">
            <v>81489.785000000003</v>
          </cell>
        </row>
      </sheetData>
      <sheetData sheetId="649">
        <row r="66">
          <cell r="G66">
            <v>81489.785000000003</v>
          </cell>
        </row>
      </sheetData>
      <sheetData sheetId="650">
        <row r="66">
          <cell r="G66">
            <v>81489.785000000003</v>
          </cell>
        </row>
      </sheetData>
      <sheetData sheetId="651">
        <row r="66">
          <cell r="G66">
            <v>81489.785000000003</v>
          </cell>
        </row>
      </sheetData>
      <sheetData sheetId="652">
        <row r="66">
          <cell r="G66">
            <v>81489.785000000003</v>
          </cell>
        </row>
      </sheetData>
      <sheetData sheetId="653">
        <row r="66">
          <cell r="G66">
            <v>81489.785000000003</v>
          </cell>
        </row>
      </sheetData>
      <sheetData sheetId="654">
        <row r="66">
          <cell r="G66">
            <v>81489.785000000003</v>
          </cell>
        </row>
      </sheetData>
      <sheetData sheetId="655">
        <row r="66">
          <cell r="G66">
            <v>81489.785000000003</v>
          </cell>
        </row>
      </sheetData>
      <sheetData sheetId="656">
        <row r="66">
          <cell r="G66">
            <v>81489.785000000003</v>
          </cell>
        </row>
      </sheetData>
      <sheetData sheetId="657" refreshError="1"/>
      <sheetData sheetId="658" refreshError="1"/>
      <sheetData sheetId="659" refreshError="1"/>
      <sheetData sheetId="660">
        <row r="66">
          <cell r="G66">
            <v>81489.785000000003</v>
          </cell>
        </row>
      </sheetData>
      <sheetData sheetId="661">
        <row r="66">
          <cell r="G66">
            <v>81489.785000000003</v>
          </cell>
        </row>
      </sheetData>
      <sheetData sheetId="662"/>
      <sheetData sheetId="663"/>
      <sheetData sheetId="664">
        <row r="66">
          <cell r="G66">
            <v>81489.785000000003</v>
          </cell>
        </row>
      </sheetData>
      <sheetData sheetId="665"/>
      <sheetData sheetId="666">
        <row r="66">
          <cell r="G66">
            <v>81489.785000000003</v>
          </cell>
        </row>
      </sheetData>
      <sheetData sheetId="667">
        <row r="66">
          <cell r="G66">
            <v>81489.785000000003</v>
          </cell>
        </row>
      </sheetData>
      <sheetData sheetId="668">
        <row r="66">
          <cell r="G66">
            <v>81489.785000000003</v>
          </cell>
        </row>
      </sheetData>
      <sheetData sheetId="669">
        <row r="66">
          <cell r="G66">
            <v>81489.785000000003</v>
          </cell>
        </row>
      </sheetData>
      <sheetData sheetId="670">
        <row r="66">
          <cell r="G66">
            <v>81489.785000000003</v>
          </cell>
        </row>
      </sheetData>
      <sheetData sheetId="671">
        <row r="66">
          <cell r="G66">
            <v>81489.785000000003</v>
          </cell>
        </row>
      </sheetData>
      <sheetData sheetId="672"/>
      <sheetData sheetId="673">
        <row r="66">
          <cell r="G66">
            <v>81489.785000000003</v>
          </cell>
        </row>
      </sheetData>
      <sheetData sheetId="674">
        <row r="66">
          <cell r="G66">
            <v>81489.785000000003</v>
          </cell>
        </row>
      </sheetData>
      <sheetData sheetId="675">
        <row r="66">
          <cell r="G66">
            <v>81489.785000000003</v>
          </cell>
        </row>
      </sheetData>
      <sheetData sheetId="676"/>
      <sheetData sheetId="677"/>
      <sheetData sheetId="678">
        <row r="66">
          <cell r="G66">
            <v>81489.785000000003</v>
          </cell>
        </row>
      </sheetData>
      <sheetData sheetId="679"/>
      <sheetData sheetId="680"/>
      <sheetData sheetId="681">
        <row r="66">
          <cell r="G66">
            <v>81489.785000000003</v>
          </cell>
        </row>
      </sheetData>
      <sheetData sheetId="682">
        <row r="66">
          <cell r="G66">
            <v>81489.785000000003</v>
          </cell>
        </row>
      </sheetData>
      <sheetData sheetId="683">
        <row r="66">
          <cell r="G66">
            <v>81489.785000000003</v>
          </cell>
        </row>
      </sheetData>
      <sheetData sheetId="684">
        <row r="66">
          <cell r="G66">
            <v>81489.785000000003</v>
          </cell>
        </row>
      </sheetData>
      <sheetData sheetId="685">
        <row r="66">
          <cell r="G66">
            <v>81489.785000000003</v>
          </cell>
        </row>
      </sheetData>
      <sheetData sheetId="686">
        <row r="66">
          <cell r="G66">
            <v>81489.785000000003</v>
          </cell>
        </row>
      </sheetData>
      <sheetData sheetId="687">
        <row r="66">
          <cell r="G66">
            <v>81489.785000000003</v>
          </cell>
        </row>
      </sheetData>
      <sheetData sheetId="688">
        <row r="66">
          <cell r="G66">
            <v>81489.785000000003</v>
          </cell>
        </row>
      </sheetData>
      <sheetData sheetId="689">
        <row r="66">
          <cell r="G66">
            <v>81489.785000000003</v>
          </cell>
        </row>
      </sheetData>
      <sheetData sheetId="690"/>
      <sheetData sheetId="691"/>
      <sheetData sheetId="692"/>
      <sheetData sheetId="693"/>
      <sheetData sheetId="694"/>
      <sheetData sheetId="695">
        <row r="66">
          <cell r="G66">
            <v>81489.785000000003</v>
          </cell>
        </row>
      </sheetData>
      <sheetData sheetId="696">
        <row r="66">
          <cell r="G66">
            <v>81489.785000000003</v>
          </cell>
        </row>
      </sheetData>
      <sheetData sheetId="697">
        <row r="66">
          <cell r="G66">
            <v>81489.785000000003</v>
          </cell>
        </row>
      </sheetData>
      <sheetData sheetId="698">
        <row r="66">
          <cell r="G66">
            <v>81489.785000000003</v>
          </cell>
        </row>
      </sheetData>
      <sheetData sheetId="699">
        <row r="66">
          <cell r="G66">
            <v>81489.785000000003</v>
          </cell>
        </row>
      </sheetData>
      <sheetData sheetId="700">
        <row r="66">
          <cell r="G66">
            <v>81489.785000000003</v>
          </cell>
        </row>
      </sheetData>
      <sheetData sheetId="701">
        <row r="66">
          <cell r="G66">
            <v>81489.785000000003</v>
          </cell>
        </row>
      </sheetData>
      <sheetData sheetId="702">
        <row r="66">
          <cell r="G66">
            <v>81489.785000000003</v>
          </cell>
        </row>
      </sheetData>
      <sheetData sheetId="703">
        <row r="66">
          <cell r="G66">
            <v>81489.785000000003</v>
          </cell>
        </row>
      </sheetData>
      <sheetData sheetId="704">
        <row r="66">
          <cell r="G66">
            <v>81489.785000000003</v>
          </cell>
        </row>
      </sheetData>
      <sheetData sheetId="705">
        <row r="66">
          <cell r="G66">
            <v>81489.785000000003</v>
          </cell>
        </row>
      </sheetData>
      <sheetData sheetId="706">
        <row r="66">
          <cell r="G66">
            <v>81489.785000000003</v>
          </cell>
        </row>
      </sheetData>
      <sheetData sheetId="707">
        <row r="66">
          <cell r="G66">
            <v>81489.785000000003</v>
          </cell>
        </row>
      </sheetData>
      <sheetData sheetId="708">
        <row r="66">
          <cell r="G66">
            <v>81489.785000000003</v>
          </cell>
        </row>
      </sheetData>
      <sheetData sheetId="709">
        <row r="66">
          <cell r="G66">
            <v>81489.785000000003</v>
          </cell>
        </row>
      </sheetData>
      <sheetData sheetId="710">
        <row r="66">
          <cell r="G66">
            <v>81489.785000000003</v>
          </cell>
        </row>
      </sheetData>
      <sheetData sheetId="711">
        <row r="66">
          <cell r="G66">
            <v>81489.785000000003</v>
          </cell>
        </row>
      </sheetData>
      <sheetData sheetId="712">
        <row r="66">
          <cell r="G66">
            <v>81489.785000000003</v>
          </cell>
        </row>
      </sheetData>
      <sheetData sheetId="713">
        <row r="66">
          <cell r="G66">
            <v>81489.785000000003</v>
          </cell>
        </row>
      </sheetData>
      <sheetData sheetId="714">
        <row r="66">
          <cell r="G66">
            <v>81489.785000000003</v>
          </cell>
        </row>
      </sheetData>
      <sheetData sheetId="715">
        <row r="66">
          <cell r="G66">
            <v>81489.785000000003</v>
          </cell>
        </row>
      </sheetData>
      <sheetData sheetId="716"/>
      <sheetData sheetId="717">
        <row r="66">
          <cell r="G66">
            <v>81489.785000000003</v>
          </cell>
        </row>
      </sheetData>
      <sheetData sheetId="718">
        <row r="66">
          <cell r="G66">
            <v>81489.785000000003</v>
          </cell>
        </row>
      </sheetData>
      <sheetData sheetId="719">
        <row r="66">
          <cell r="G66">
            <v>81489.785000000003</v>
          </cell>
        </row>
      </sheetData>
      <sheetData sheetId="720">
        <row r="66">
          <cell r="G66">
            <v>81489.785000000003</v>
          </cell>
        </row>
      </sheetData>
      <sheetData sheetId="721">
        <row r="66">
          <cell r="G66">
            <v>81489.785000000003</v>
          </cell>
        </row>
      </sheetData>
      <sheetData sheetId="722">
        <row r="66">
          <cell r="G66">
            <v>81489.785000000003</v>
          </cell>
        </row>
      </sheetData>
      <sheetData sheetId="723">
        <row r="66">
          <cell r="G66">
            <v>81489.785000000003</v>
          </cell>
        </row>
      </sheetData>
      <sheetData sheetId="724">
        <row r="66">
          <cell r="G66">
            <v>81489.785000000003</v>
          </cell>
        </row>
      </sheetData>
      <sheetData sheetId="725">
        <row r="66">
          <cell r="G66">
            <v>81489.785000000003</v>
          </cell>
        </row>
      </sheetData>
      <sheetData sheetId="726">
        <row r="66">
          <cell r="G66">
            <v>81489.785000000003</v>
          </cell>
        </row>
      </sheetData>
      <sheetData sheetId="727">
        <row r="66">
          <cell r="G66">
            <v>81489.785000000003</v>
          </cell>
        </row>
      </sheetData>
      <sheetData sheetId="728">
        <row r="66">
          <cell r="G66">
            <v>81489.785000000003</v>
          </cell>
        </row>
      </sheetData>
      <sheetData sheetId="729">
        <row r="66">
          <cell r="G66">
            <v>81489.785000000003</v>
          </cell>
        </row>
      </sheetData>
      <sheetData sheetId="730"/>
      <sheetData sheetId="731">
        <row r="66">
          <cell r="G66">
            <v>81489.785000000003</v>
          </cell>
        </row>
      </sheetData>
      <sheetData sheetId="732"/>
      <sheetData sheetId="733"/>
      <sheetData sheetId="734"/>
      <sheetData sheetId="735">
        <row r="66">
          <cell r="G66">
            <v>81489.785000000003</v>
          </cell>
        </row>
      </sheetData>
      <sheetData sheetId="736"/>
      <sheetData sheetId="737">
        <row r="66">
          <cell r="G66">
            <v>81489.785000000003</v>
          </cell>
        </row>
      </sheetData>
      <sheetData sheetId="738">
        <row r="66">
          <cell r="G66">
            <v>81489.785000000003</v>
          </cell>
        </row>
      </sheetData>
      <sheetData sheetId="739">
        <row r="66">
          <cell r="G66">
            <v>81489.785000000003</v>
          </cell>
        </row>
      </sheetData>
      <sheetData sheetId="740">
        <row r="66">
          <cell r="G66">
            <v>81489.785000000003</v>
          </cell>
        </row>
      </sheetData>
      <sheetData sheetId="741">
        <row r="66">
          <cell r="G66">
            <v>81489.785000000003</v>
          </cell>
        </row>
      </sheetData>
      <sheetData sheetId="742">
        <row r="66">
          <cell r="G66">
            <v>81489.785000000003</v>
          </cell>
        </row>
      </sheetData>
      <sheetData sheetId="743"/>
      <sheetData sheetId="744">
        <row r="66">
          <cell r="G66">
            <v>81489.785000000003</v>
          </cell>
        </row>
      </sheetData>
      <sheetData sheetId="745"/>
      <sheetData sheetId="746">
        <row r="66">
          <cell r="G66">
            <v>81489.785000000003</v>
          </cell>
        </row>
      </sheetData>
      <sheetData sheetId="747">
        <row r="66">
          <cell r="G66">
            <v>81489.785000000003</v>
          </cell>
        </row>
      </sheetData>
      <sheetData sheetId="748"/>
      <sheetData sheetId="749"/>
      <sheetData sheetId="750"/>
      <sheetData sheetId="751"/>
      <sheetData sheetId="752">
        <row r="66">
          <cell r="G66">
            <v>81489.785000000003</v>
          </cell>
        </row>
      </sheetData>
      <sheetData sheetId="753">
        <row r="66">
          <cell r="G66">
            <v>81489.785000000003</v>
          </cell>
        </row>
      </sheetData>
      <sheetData sheetId="754">
        <row r="66">
          <cell r="G66">
            <v>81489.785000000003</v>
          </cell>
        </row>
      </sheetData>
      <sheetData sheetId="755">
        <row r="66">
          <cell r="G66">
            <v>81489.785000000003</v>
          </cell>
        </row>
      </sheetData>
      <sheetData sheetId="756">
        <row r="66">
          <cell r="G66">
            <v>81489.785000000003</v>
          </cell>
        </row>
      </sheetData>
      <sheetData sheetId="757">
        <row r="66">
          <cell r="G66">
            <v>81489.785000000003</v>
          </cell>
        </row>
      </sheetData>
      <sheetData sheetId="758"/>
      <sheetData sheetId="759"/>
      <sheetData sheetId="760"/>
      <sheetData sheetId="761" refreshError="1"/>
      <sheetData sheetId="762"/>
      <sheetData sheetId="763"/>
      <sheetData sheetId="764"/>
      <sheetData sheetId="765"/>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sheetData sheetId="775"/>
      <sheetData sheetId="776">
        <row r="66">
          <cell r="G66">
            <v>81489.785000000003</v>
          </cell>
        </row>
      </sheetData>
      <sheetData sheetId="777">
        <row r="66">
          <cell r="G66">
            <v>81489.785000000003</v>
          </cell>
        </row>
      </sheetData>
      <sheetData sheetId="778">
        <row r="66">
          <cell r="G66">
            <v>81489.785000000003</v>
          </cell>
        </row>
      </sheetData>
      <sheetData sheetId="779">
        <row r="66">
          <cell r="G66">
            <v>81489.785000000003</v>
          </cell>
        </row>
      </sheetData>
      <sheetData sheetId="780">
        <row r="66">
          <cell r="G66">
            <v>81489.785000000003</v>
          </cell>
        </row>
      </sheetData>
      <sheetData sheetId="781">
        <row r="66">
          <cell r="G66">
            <v>81489.785000000003</v>
          </cell>
        </row>
      </sheetData>
      <sheetData sheetId="782">
        <row r="66">
          <cell r="G66">
            <v>81489.785000000003</v>
          </cell>
        </row>
      </sheetData>
      <sheetData sheetId="783"/>
      <sheetData sheetId="784" refreshError="1"/>
      <sheetData sheetId="785" refreshError="1"/>
      <sheetData sheetId="786">
        <row r="66">
          <cell r="G66">
            <v>81489.785000000003</v>
          </cell>
        </row>
      </sheetData>
      <sheetData sheetId="787"/>
      <sheetData sheetId="788"/>
      <sheetData sheetId="789">
        <row r="66">
          <cell r="G66">
            <v>81489.785000000003</v>
          </cell>
        </row>
      </sheetData>
      <sheetData sheetId="790">
        <row r="66">
          <cell r="G66">
            <v>81489.785000000003</v>
          </cell>
        </row>
      </sheetData>
      <sheetData sheetId="791"/>
      <sheetData sheetId="792">
        <row r="66">
          <cell r="G66">
            <v>81489.785000000003</v>
          </cell>
        </row>
      </sheetData>
      <sheetData sheetId="793">
        <row r="66">
          <cell r="G66">
            <v>81489.785000000003</v>
          </cell>
        </row>
      </sheetData>
      <sheetData sheetId="794">
        <row r="66">
          <cell r="G66">
            <v>81489.785000000003</v>
          </cell>
        </row>
      </sheetData>
      <sheetData sheetId="795">
        <row r="66">
          <cell r="G66">
            <v>81489.785000000003</v>
          </cell>
        </row>
      </sheetData>
      <sheetData sheetId="796"/>
      <sheetData sheetId="797">
        <row r="66">
          <cell r="G66">
            <v>81489.785000000003</v>
          </cell>
        </row>
      </sheetData>
      <sheetData sheetId="798">
        <row r="66">
          <cell r="G66">
            <v>81489.785000000003</v>
          </cell>
        </row>
      </sheetData>
      <sheetData sheetId="799">
        <row r="66">
          <cell r="G66">
            <v>81489.785000000003</v>
          </cell>
        </row>
      </sheetData>
      <sheetData sheetId="800"/>
      <sheetData sheetId="801"/>
      <sheetData sheetId="802"/>
      <sheetData sheetId="803"/>
      <sheetData sheetId="804"/>
      <sheetData sheetId="805"/>
      <sheetData sheetId="806">
        <row r="66">
          <cell r="G66">
            <v>81489.785000000003</v>
          </cell>
        </row>
      </sheetData>
      <sheetData sheetId="807"/>
      <sheetData sheetId="808"/>
      <sheetData sheetId="809">
        <row r="66">
          <cell r="G66">
            <v>81489.785000000003</v>
          </cell>
        </row>
      </sheetData>
      <sheetData sheetId="810"/>
      <sheetData sheetId="811"/>
      <sheetData sheetId="812">
        <row r="66">
          <cell r="G66">
            <v>81489.785000000003</v>
          </cell>
        </row>
      </sheetData>
      <sheetData sheetId="813" refreshError="1"/>
      <sheetData sheetId="81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6DFE3-DD88-448F-B419-CF8D6951025B}">
  <dimension ref="A1:H340"/>
  <sheetViews>
    <sheetView view="pageBreakPreview" topLeftCell="A20" zoomScaleNormal="100" zoomScaleSheetLayoutView="100" workbookViewId="0"/>
  </sheetViews>
  <sheetFormatPr defaultColWidth="9.33203125" defaultRowHeight="13.8" x14ac:dyDescent="0.25"/>
  <cols>
    <col min="1" max="1" width="7.44140625" style="28" customWidth="1"/>
    <col min="2" max="2" width="36.5546875" style="22" customWidth="1"/>
    <col min="3" max="3" width="8.33203125" style="8" customWidth="1"/>
    <col min="4" max="4" width="13.33203125" style="9" customWidth="1"/>
    <col min="5" max="5" width="14.6640625" style="9" customWidth="1"/>
    <col min="6" max="6" width="15.6640625" style="9" customWidth="1"/>
    <col min="7" max="7" width="9.33203125" style="10" hidden="1" customWidth="1"/>
    <col min="8" max="8" width="14.33203125" style="11" customWidth="1"/>
    <col min="9" max="16384" width="9.33203125" style="10"/>
  </cols>
  <sheetData>
    <row r="1" spans="1:8" x14ac:dyDescent="0.25">
      <c r="A1" s="6"/>
      <c r="B1" s="7"/>
    </row>
    <row r="2" spans="1:8" s="12" customFormat="1" x14ac:dyDescent="0.25">
      <c r="A2" s="234" t="s">
        <v>3</v>
      </c>
      <c r="B2" s="234"/>
      <c r="C2" s="236"/>
      <c r="D2" s="236"/>
      <c r="E2" s="236"/>
      <c r="F2" s="236"/>
      <c r="H2" s="13"/>
    </row>
    <row r="3" spans="1:8" s="12" customFormat="1" x14ac:dyDescent="0.25">
      <c r="A3" s="14"/>
      <c r="B3" s="15" t="s">
        <v>4</v>
      </c>
      <c r="C3" s="236"/>
      <c r="D3" s="236"/>
      <c r="E3" s="236"/>
      <c r="F3" s="236"/>
      <c r="H3" s="13"/>
    </row>
    <row r="4" spans="1:8" s="12" customFormat="1" x14ac:dyDescent="0.25">
      <c r="A4" s="14"/>
      <c r="B4" s="15" t="s">
        <v>5</v>
      </c>
      <c r="C4" s="236"/>
      <c r="D4" s="236"/>
      <c r="E4" s="236"/>
      <c r="F4" s="236"/>
      <c r="H4" s="13"/>
    </row>
    <row r="5" spans="1:8" s="12" customFormat="1" x14ac:dyDescent="0.25">
      <c r="A5" s="14"/>
      <c r="B5" s="15" t="s">
        <v>6</v>
      </c>
      <c r="C5" s="236"/>
      <c r="D5" s="236"/>
      <c r="E5" s="236"/>
      <c r="F5" s="236"/>
      <c r="H5" s="13"/>
    </row>
    <row r="6" spans="1:8" s="12" customFormat="1" x14ac:dyDescent="0.25">
      <c r="A6" s="238" t="s">
        <v>7</v>
      </c>
      <c r="B6" s="238"/>
      <c r="C6" s="236"/>
      <c r="D6" s="236"/>
      <c r="E6" s="236"/>
      <c r="F6" s="236"/>
      <c r="H6" s="13"/>
    </row>
    <row r="7" spans="1:8" s="12" customFormat="1" x14ac:dyDescent="0.25">
      <c r="A7" s="238" t="s">
        <v>8</v>
      </c>
      <c r="B7" s="238"/>
      <c r="C7" s="236"/>
      <c r="D7" s="236"/>
      <c r="E7" s="236"/>
      <c r="F7" s="236"/>
      <c r="H7" s="13"/>
    </row>
    <row r="8" spans="1:8" s="12" customFormat="1" x14ac:dyDescent="0.25">
      <c r="A8" s="233"/>
      <c r="B8" s="233"/>
      <c r="C8" s="236"/>
      <c r="D8" s="236"/>
      <c r="E8" s="236"/>
      <c r="F8" s="236"/>
      <c r="H8" s="13"/>
    </row>
    <row r="9" spans="1:8" s="12" customFormat="1" x14ac:dyDescent="0.25">
      <c r="A9" s="233"/>
      <c r="B9" s="233"/>
      <c r="C9" s="236"/>
      <c r="D9" s="236"/>
      <c r="E9" s="236"/>
      <c r="F9" s="236"/>
      <c r="H9" s="13"/>
    </row>
    <row r="10" spans="1:8" s="12" customFormat="1" x14ac:dyDescent="0.25">
      <c r="A10" s="233"/>
      <c r="B10" s="233"/>
      <c r="C10" s="236"/>
      <c r="D10" s="236"/>
      <c r="E10" s="236"/>
      <c r="F10" s="236"/>
      <c r="H10" s="13"/>
    </row>
    <row r="11" spans="1:8" s="12" customFormat="1" x14ac:dyDescent="0.25">
      <c r="A11" s="233"/>
      <c r="B11" s="233"/>
      <c r="C11" s="236"/>
      <c r="D11" s="236"/>
      <c r="E11" s="236"/>
      <c r="F11" s="236"/>
      <c r="H11" s="13"/>
    </row>
    <row r="12" spans="1:8" s="12" customFormat="1" x14ac:dyDescent="0.25">
      <c r="A12" s="233"/>
      <c r="B12" s="233"/>
      <c r="C12" s="236"/>
      <c r="D12" s="236"/>
      <c r="E12" s="236"/>
      <c r="F12" s="236"/>
      <c r="H12" s="13"/>
    </row>
    <row r="13" spans="1:8" s="12" customFormat="1" x14ac:dyDescent="0.25">
      <c r="A13" s="233"/>
      <c r="B13" s="233"/>
      <c r="C13" s="236"/>
      <c r="D13" s="236"/>
      <c r="E13" s="236"/>
      <c r="F13" s="236"/>
      <c r="H13" s="13"/>
    </row>
    <row r="14" spans="1:8" s="12" customFormat="1" ht="10.199999999999999" customHeight="1" x14ac:dyDescent="0.25">
      <c r="A14" s="239"/>
      <c r="B14" s="239"/>
      <c r="C14" s="237"/>
      <c r="D14" s="237"/>
      <c r="E14" s="237"/>
      <c r="F14" s="237"/>
      <c r="H14" s="13"/>
    </row>
    <row r="15" spans="1:8" s="12" customFormat="1" x14ac:dyDescent="0.25">
      <c r="A15" s="17"/>
      <c r="B15" s="16"/>
      <c r="C15" s="8"/>
      <c r="D15" s="8"/>
      <c r="E15" s="10"/>
      <c r="F15" s="10"/>
      <c r="H15" s="13"/>
    </row>
    <row r="16" spans="1:8" s="12" customFormat="1" x14ac:dyDescent="0.25">
      <c r="A16" s="233" t="s">
        <v>10</v>
      </c>
      <c r="B16" s="233"/>
      <c r="C16" s="240" t="s">
        <v>52</v>
      </c>
      <c r="D16" s="241"/>
      <c r="E16" s="241"/>
      <c r="F16" s="241"/>
      <c r="H16" s="13"/>
    </row>
    <row r="17" spans="1:8" s="12" customFormat="1" x14ac:dyDescent="0.25">
      <c r="A17" s="17"/>
      <c r="B17" s="16"/>
      <c r="C17" s="241" t="s">
        <v>53</v>
      </c>
      <c r="D17" s="241"/>
      <c r="E17" s="241"/>
      <c r="F17" s="241"/>
      <c r="H17" s="13"/>
    </row>
    <row r="18" spans="1:8" s="12" customFormat="1" x14ac:dyDescent="0.25">
      <c r="A18" s="233"/>
      <c r="B18" s="233"/>
      <c r="C18" s="240" t="s">
        <v>54</v>
      </c>
      <c r="D18" s="241"/>
      <c r="E18" s="241"/>
      <c r="F18" s="241"/>
      <c r="H18" s="13"/>
    </row>
    <row r="19" spans="1:8" s="12" customFormat="1" x14ac:dyDescent="0.25">
      <c r="A19" s="17"/>
      <c r="B19" s="16"/>
      <c r="C19" s="8"/>
      <c r="D19" s="8"/>
      <c r="E19" s="10"/>
      <c r="F19" s="10"/>
      <c r="H19" s="13"/>
    </row>
    <row r="20" spans="1:8" s="12" customFormat="1" ht="44.25" customHeight="1" x14ac:dyDescent="0.25">
      <c r="A20" s="233" t="s">
        <v>9</v>
      </c>
      <c r="B20" s="233"/>
      <c r="C20" s="234" t="s">
        <v>55</v>
      </c>
      <c r="D20" s="235"/>
      <c r="E20" s="235"/>
      <c r="F20" s="235"/>
      <c r="H20" s="13"/>
    </row>
    <row r="21" spans="1:8" s="12" customFormat="1" x14ac:dyDescent="0.25">
      <c r="A21" s="17"/>
      <c r="B21" s="16"/>
      <c r="C21" s="19"/>
      <c r="D21" s="14"/>
      <c r="E21" s="18"/>
      <c r="F21" s="18"/>
      <c r="H21" s="13"/>
    </row>
    <row r="22" spans="1:8" s="12" customFormat="1" x14ac:dyDescent="0.25">
      <c r="A22" s="17"/>
      <c r="B22" s="16"/>
      <c r="C22" s="8"/>
      <c r="D22" s="8"/>
      <c r="E22" s="10"/>
      <c r="F22" s="10"/>
      <c r="H22" s="13"/>
    </row>
    <row r="23" spans="1:8" s="12" customFormat="1" x14ac:dyDescent="0.25">
      <c r="A23" s="233" t="s">
        <v>50</v>
      </c>
      <c r="B23" s="233"/>
      <c r="C23" s="234" t="s">
        <v>49</v>
      </c>
      <c r="D23" s="235"/>
      <c r="E23" s="235"/>
      <c r="F23" s="235"/>
      <c r="H23" s="13"/>
    </row>
    <row r="24" spans="1:8" s="12" customFormat="1" x14ac:dyDescent="0.25">
      <c r="A24" s="17"/>
      <c r="B24" s="16"/>
      <c r="C24" s="8"/>
      <c r="D24" s="20"/>
      <c r="E24" s="13"/>
      <c r="F24" s="13"/>
      <c r="H24" s="13"/>
    </row>
    <row r="25" spans="1:8" s="12" customFormat="1" x14ac:dyDescent="0.25">
      <c r="A25" s="233" t="s">
        <v>48</v>
      </c>
      <c r="B25" s="233"/>
      <c r="C25" s="234" t="s">
        <v>56</v>
      </c>
      <c r="D25" s="235"/>
      <c r="E25" s="235"/>
      <c r="F25" s="235"/>
      <c r="H25" s="13"/>
    </row>
    <row r="26" spans="1:8" s="12" customFormat="1" x14ac:dyDescent="0.25">
      <c r="A26" s="17"/>
      <c r="B26" s="16"/>
      <c r="C26" s="8"/>
      <c r="D26" s="20"/>
      <c r="E26" s="13"/>
      <c r="F26" s="13"/>
      <c r="H26" s="13"/>
    </row>
    <row r="27" spans="1:8" s="12" customFormat="1" ht="34.200000000000003" customHeight="1" x14ac:dyDescent="0.25">
      <c r="A27" s="17"/>
      <c r="B27" s="16"/>
      <c r="C27" s="8"/>
      <c r="D27" s="20"/>
      <c r="E27" s="13"/>
      <c r="F27" s="13"/>
      <c r="H27" s="13"/>
    </row>
    <row r="28" spans="1:8" s="12" customFormat="1" ht="39.75" customHeight="1" x14ac:dyDescent="0.25">
      <c r="A28" s="244" t="s">
        <v>57</v>
      </c>
      <c r="B28" s="245"/>
      <c r="C28" s="245"/>
      <c r="D28" s="245"/>
      <c r="E28" s="245"/>
      <c r="F28" s="245"/>
      <c r="H28" s="13"/>
    </row>
    <row r="29" spans="1:8" s="12" customFormat="1" x14ac:dyDescent="0.25">
      <c r="A29" s="17"/>
      <c r="B29" s="16"/>
      <c r="C29" s="8"/>
      <c r="D29" s="20"/>
      <c r="E29" s="13"/>
      <c r="F29" s="13"/>
      <c r="H29" s="13"/>
    </row>
    <row r="31" spans="1:8" s="12" customFormat="1" x14ac:dyDescent="0.25">
      <c r="A31" s="238" t="s">
        <v>14</v>
      </c>
      <c r="B31" s="238"/>
      <c r="C31" s="241" t="s">
        <v>147</v>
      </c>
      <c r="D31" s="241"/>
      <c r="E31" s="241"/>
      <c r="F31" s="241"/>
      <c r="H31" s="13"/>
    </row>
    <row r="32" spans="1:8" s="12" customFormat="1" x14ac:dyDescent="0.25">
      <c r="A32" s="17"/>
      <c r="B32" s="16"/>
      <c r="C32" s="8"/>
      <c r="D32" s="20"/>
      <c r="E32" s="21"/>
      <c r="F32" s="13"/>
      <c r="H32" s="13"/>
    </row>
    <row r="33" spans="1:8" s="12" customFormat="1" ht="24" customHeight="1" x14ac:dyDescent="0.25">
      <c r="A33" s="246" t="s">
        <v>11</v>
      </c>
      <c r="B33" s="246"/>
      <c r="C33" s="247" t="s">
        <v>19</v>
      </c>
      <c r="D33" s="247"/>
      <c r="E33" s="247"/>
      <c r="F33" s="247"/>
      <c r="H33" s="13"/>
    </row>
    <row r="34" spans="1:8" s="12" customFormat="1" x14ac:dyDescent="0.25">
      <c r="A34" s="17"/>
      <c r="B34" s="16"/>
      <c r="C34" s="8"/>
      <c r="D34" s="20"/>
      <c r="E34" s="21"/>
      <c r="F34" s="13"/>
      <c r="H34" s="13"/>
    </row>
    <row r="35" spans="1:8" s="12" customFormat="1" ht="24" customHeight="1" x14ac:dyDescent="0.25">
      <c r="A35" s="246" t="s">
        <v>58</v>
      </c>
      <c r="B35" s="246"/>
      <c r="C35" s="247" t="s">
        <v>19</v>
      </c>
      <c r="D35" s="247"/>
      <c r="E35" s="247"/>
      <c r="F35" s="247"/>
      <c r="H35" s="13"/>
    </row>
    <row r="36" spans="1:8" s="12" customFormat="1" ht="75.75" customHeight="1" x14ac:dyDescent="0.25">
      <c r="A36" s="233"/>
      <c r="B36" s="233"/>
      <c r="C36" s="242"/>
      <c r="D36" s="242"/>
      <c r="E36" s="242"/>
      <c r="F36" s="242"/>
      <c r="H36" s="13"/>
    </row>
    <row r="37" spans="1:8" s="12" customFormat="1" x14ac:dyDescent="0.25">
      <c r="A37" s="17"/>
      <c r="B37" s="16"/>
      <c r="C37" s="8"/>
      <c r="D37" s="20"/>
      <c r="E37" s="13"/>
      <c r="F37" s="13"/>
      <c r="H37" s="13"/>
    </row>
    <row r="38" spans="1:8" s="12" customFormat="1" x14ac:dyDescent="0.25">
      <c r="A38" s="243" t="s">
        <v>12</v>
      </c>
      <c r="B38" s="243"/>
      <c r="C38" s="234" t="s">
        <v>51</v>
      </c>
      <c r="D38" s="235"/>
      <c r="E38" s="235"/>
      <c r="F38" s="235"/>
      <c r="H38" s="13"/>
    </row>
    <row r="39" spans="1:8" s="12" customFormat="1" x14ac:dyDescent="0.25">
      <c r="A39" s="246"/>
      <c r="B39" s="246"/>
      <c r="C39" s="240" t="s">
        <v>18</v>
      </c>
      <c r="D39" s="241"/>
      <c r="E39" s="241"/>
      <c r="F39" s="241"/>
      <c r="H39" s="13"/>
    </row>
    <row r="40" spans="1:8" s="12" customFormat="1" x14ac:dyDescent="0.25">
      <c r="A40" s="17"/>
      <c r="B40" s="16"/>
      <c r="C40" s="8"/>
      <c r="D40" s="20"/>
      <c r="E40" s="13"/>
      <c r="F40" s="13"/>
      <c r="H40" s="13"/>
    </row>
    <row r="41" spans="1:8" s="12" customFormat="1" ht="16.5" customHeight="1" x14ac:dyDescent="0.25">
      <c r="A41" s="246" t="s">
        <v>13</v>
      </c>
      <c r="B41" s="246"/>
      <c r="C41" s="241" t="s">
        <v>19</v>
      </c>
      <c r="D41" s="241"/>
      <c r="E41" s="241"/>
      <c r="F41" s="241"/>
      <c r="H41" s="13"/>
    </row>
    <row r="42" spans="1:8" s="12" customFormat="1" x14ac:dyDescent="0.25">
      <c r="A42" s="17"/>
      <c r="B42" s="16"/>
      <c r="C42" s="8"/>
      <c r="D42" s="20"/>
      <c r="E42" s="13"/>
      <c r="F42" s="13"/>
      <c r="H42" s="13"/>
    </row>
    <row r="43" spans="1:8" s="12" customFormat="1" x14ac:dyDescent="0.25">
      <c r="A43" s="17"/>
      <c r="B43" s="16"/>
      <c r="C43" s="8"/>
      <c r="D43" s="20"/>
      <c r="E43" s="13"/>
      <c r="F43" s="13"/>
      <c r="H43" s="13"/>
    </row>
    <row r="44" spans="1:8" s="12" customFormat="1" x14ac:dyDescent="0.25">
      <c r="A44" s="17"/>
      <c r="B44" s="16"/>
      <c r="C44" s="248" t="s">
        <v>59</v>
      </c>
      <c r="D44" s="248"/>
      <c r="E44" s="248"/>
      <c r="F44" s="248"/>
      <c r="H44" s="13"/>
    </row>
    <row r="45" spans="1:8" s="12" customFormat="1" x14ac:dyDescent="0.25">
      <c r="A45" s="17"/>
      <c r="B45" s="16"/>
      <c r="C45" s="8"/>
      <c r="D45" s="20"/>
      <c r="E45" s="13"/>
      <c r="F45" s="13"/>
      <c r="H45" s="13"/>
    </row>
    <row r="46" spans="1:8" s="12" customFormat="1" x14ac:dyDescent="0.25">
      <c r="A46" s="17"/>
      <c r="B46" s="16"/>
      <c r="C46" s="8"/>
      <c r="D46" s="20"/>
      <c r="E46" s="13"/>
      <c r="F46" s="13"/>
      <c r="H46" s="13"/>
    </row>
    <row r="47" spans="1:8" s="12" customFormat="1" x14ac:dyDescent="0.25">
      <c r="A47" s="17"/>
      <c r="B47" s="16"/>
      <c r="C47" s="8"/>
      <c r="D47" s="20"/>
      <c r="E47" s="13"/>
      <c r="F47" s="13"/>
      <c r="H47" s="13"/>
    </row>
    <row r="48" spans="1:8" s="12" customFormat="1" x14ac:dyDescent="0.25">
      <c r="A48" s="17"/>
      <c r="B48" s="16"/>
      <c r="C48" s="8"/>
      <c r="D48" s="20"/>
      <c r="E48" s="13"/>
      <c r="F48" s="13"/>
      <c r="H48" s="13"/>
    </row>
    <row r="49" spans="1:8" s="12" customFormat="1" x14ac:dyDescent="0.25">
      <c r="A49" s="17"/>
      <c r="B49" s="16"/>
      <c r="C49" s="8"/>
      <c r="D49" s="20"/>
      <c r="E49" s="13"/>
      <c r="F49" s="13"/>
      <c r="H49" s="13"/>
    </row>
    <row r="50" spans="1:8" s="12" customFormat="1" x14ac:dyDescent="0.25">
      <c r="A50" s="17"/>
      <c r="B50" s="16"/>
      <c r="C50" s="8"/>
      <c r="D50" s="20"/>
      <c r="E50" s="13"/>
      <c r="F50" s="13"/>
      <c r="H50" s="13"/>
    </row>
    <row r="51" spans="1:8" s="12" customFormat="1" x14ac:dyDescent="0.25">
      <c r="A51" s="17"/>
      <c r="B51" s="16"/>
      <c r="C51" s="8"/>
      <c r="D51" s="20"/>
      <c r="E51" s="13"/>
      <c r="F51" s="13"/>
      <c r="H51" s="13"/>
    </row>
    <row r="52" spans="1:8" s="22" customFormat="1" x14ac:dyDescent="0.25">
      <c r="A52" s="8"/>
      <c r="C52" s="8"/>
      <c r="D52" s="9"/>
      <c r="E52" s="9"/>
      <c r="F52" s="9"/>
      <c r="G52" s="10"/>
      <c r="H52" s="11"/>
    </row>
    <row r="200" spans="1:8" x14ac:dyDescent="0.25">
      <c r="A200" s="23"/>
      <c r="G200" s="24"/>
    </row>
    <row r="201" spans="1:8" x14ac:dyDescent="0.25">
      <c r="A201" s="23"/>
      <c r="B201" s="25"/>
      <c r="C201" s="26"/>
      <c r="E201" s="27"/>
      <c r="F201" s="27"/>
      <c r="G201" s="24"/>
    </row>
    <row r="202" spans="1:8" x14ac:dyDescent="0.25">
      <c r="A202" s="23"/>
      <c r="B202" s="25"/>
      <c r="C202" s="26"/>
      <c r="E202" s="27"/>
      <c r="F202" s="27"/>
      <c r="G202" s="24"/>
    </row>
    <row r="203" spans="1:8" x14ac:dyDescent="0.25">
      <c r="A203" s="23"/>
      <c r="B203" s="25"/>
      <c r="C203" s="26"/>
      <c r="E203" s="27"/>
      <c r="F203" s="27"/>
      <c r="G203" s="24"/>
    </row>
    <row r="204" spans="1:8" x14ac:dyDescent="0.25">
      <c r="A204" s="23"/>
      <c r="B204" s="25"/>
      <c r="C204" s="26"/>
      <c r="E204" s="27"/>
      <c r="F204" s="27"/>
      <c r="G204" s="24"/>
    </row>
    <row r="205" spans="1:8" x14ac:dyDescent="0.25">
      <c r="A205" s="23"/>
      <c r="B205" s="25"/>
      <c r="C205" s="26"/>
      <c r="E205" s="27"/>
      <c r="F205" s="27"/>
      <c r="G205" s="24"/>
    </row>
    <row r="206" spans="1:8" x14ac:dyDescent="0.25">
      <c r="A206" s="23"/>
      <c r="B206" s="25"/>
      <c r="C206" s="26"/>
      <c r="E206" s="27"/>
      <c r="F206" s="27"/>
      <c r="G206" s="24"/>
    </row>
    <row r="207" spans="1:8" x14ac:dyDescent="0.25">
      <c r="A207" s="23"/>
      <c r="B207" s="25"/>
      <c r="C207" s="26"/>
      <c r="E207" s="27"/>
      <c r="F207" s="27"/>
      <c r="G207" s="24"/>
      <c r="H207" s="10"/>
    </row>
    <row r="208" spans="1:8" x14ac:dyDescent="0.25">
      <c r="A208" s="23"/>
      <c r="B208" s="25"/>
      <c r="C208" s="26"/>
      <c r="E208" s="27"/>
      <c r="F208" s="27"/>
      <c r="G208" s="24"/>
      <c r="H208" s="10"/>
    </row>
    <row r="209" spans="1:8" x14ac:dyDescent="0.25">
      <c r="A209" s="23"/>
      <c r="B209" s="25"/>
      <c r="C209" s="26"/>
      <c r="E209" s="27"/>
      <c r="F209" s="27"/>
      <c r="G209" s="24"/>
      <c r="H209" s="10"/>
    </row>
    <row r="210" spans="1:8" x14ac:dyDescent="0.25">
      <c r="A210" s="23"/>
      <c r="B210" s="25"/>
      <c r="C210" s="26"/>
      <c r="E210" s="27"/>
      <c r="F210" s="27"/>
      <c r="G210" s="24"/>
      <c r="H210" s="10"/>
    </row>
    <row r="211" spans="1:8" x14ac:dyDescent="0.25">
      <c r="A211" s="23"/>
      <c r="B211" s="25"/>
      <c r="C211" s="26"/>
      <c r="E211" s="27"/>
      <c r="F211" s="27"/>
      <c r="G211" s="24"/>
      <c r="H211" s="10"/>
    </row>
    <row r="212" spans="1:8" x14ac:dyDescent="0.25">
      <c r="A212" s="23"/>
      <c r="B212" s="25"/>
      <c r="C212" s="26"/>
      <c r="E212" s="27"/>
      <c r="F212" s="27"/>
      <c r="G212" s="24"/>
      <c r="H212" s="10"/>
    </row>
    <row r="213" spans="1:8" x14ac:dyDescent="0.25">
      <c r="A213" s="23"/>
      <c r="B213" s="25"/>
      <c r="C213" s="26"/>
      <c r="E213" s="27"/>
      <c r="F213" s="27"/>
      <c r="G213" s="24"/>
      <c r="H213" s="10"/>
    </row>
    <row r="214" spans="1:8" x14ac:dyDescent="0.25">
      <c r="A214" s="23"/>
      <c r="B214" s="25"/>
      <c r="C214" s="26"/>
      <c r="E214" s="27"/>
      <c r="F214" s="27"/>
      <c r="G214" s="24"/>
      <c r="H214" s="10"/>
    </row>
    <row r="215" spans="1:8" x14ac:dyDescent="0.25">
      <c r="A215" s="23"/>
      <c r="B215" s="25"/>
      <c r="C215" s="26"/>
      <c r="E215" s="27"/>
      <c r="F215" s="27"/>
      <c r="G215" s="24"/>
      <c r="H215" s="10"/>
    </row>
    <row r="216" spans="1:8" x14ac:dyDescent="0.25">
      <c r="A216" s="23"/>
      <c r="B216" s="25"/>
      <c r="C216" s="26"/>
      <c r="E216" s="27"/>
      <c r="F216" s="27"/>
      <c r="G216" s="24"/>
      <c r="H216" s="10"/>
    </row>
    <row r="217" spans="1:8" x14ac:dyDescent="0.25">
      <c r="A217" s="23"/>
      <c r="B217" s="25"/>
      <c r="C217" s="26"/>
      <c r="E217" s="27"/>
      <c r="F217" s="27"/>
      <c r="G217" s="24"/>
      <c r="H217" s="10"/>
    </row>
    <row r="218" spans="1:8" x14ac:dyDescent="0.25">
      <c r="A218" s="23"/>
      <c r="B218" s="25"/>
      <c r="C218" s="26"/>
      <c r="E218" s="27"/>
      <c r="F218" s="27"/>
      <c r="G218" s="24"/>
      <c r="H218" s="10"/>
    </row>
    <row r="219" spans="1:8" x14ac:dyDescent="0.25">
      <c r="A219" s="23"/>
      <c r="B219" s="25"/>
      <c r="C219" s="26"/>
      <c r="E219" s="27"/>
      <c r="F219" s="27"/>
      <c r="G219" s="24"/>
      <c r="H219" s="10"/>
    </row>
    <row r="220" spans="1:8" x14ac:dyDescent="0.25">
      <c r="A220" s="23"/>
      <c r="B220" s="25"/>
      <c r="C220" s="26"/>
      <c r="E220" s="27"/>
      <c r="F220" s="27"/>
      <c r="G220" s="24"/>
      <c r="H220" s="10"/>
    </row>
    <row r="221" spans="1:8" x14ac:dyDescent="0.25">
      <c r="A221" s="23"/>
      <c r="B221" s="25"/>
      <c r="C221" s="26"/>
      <c r="E221" s="27"/>
      <c r="F221" s="27"/>
      <c r="G221" s="24"/>
      <c r="H221" s="10"/>
    </row>
    <row r="222" spans="1:8" x14ac:dyDescent="0.25">
      <c r="A222" s="23"/>
      <c r="B222" s="25"/>
      <c r="C222" s="26"/>
      <c r="E222" s="27"/>
      <c r="F222" s="27"/>
      <c r="G222" s="24"/>
      <c r="H222" s="10"/>
    </row>
    <row r="223" spans="1:8" x14ac:dyDescent="0.25">
      <c r="A223" s="23"/>
      <c r="B223" s="25"/>
      <c r="C223" s="26"/>
      <c r="E223" s="27"/>
      <c r="F223" s="27"/>
      <c r="G223" s="24"/>
      <c r="H223" s="10"/>
    </row>
    <row r="224" spans="1:8" x14ac:dyDescent="0.25">
      <c r="A224" s="23"/>
      <c r="B224" s="25"/>
      <c r="C224" s="26"/>
      <c r="E224" s="27"/>
      <c r="F224" s="27"/>
      <c r="G224" s="24"/>
      <c r="H224" s="10"/>
    </row>
    <row r="225" spans="1:8" x14ac:dyDescent="0.25">
      <c r="A225" s="23"/>
      <c r="B225" s="25"/>
      <c r="C225" s="26"/>
      <c r="E225" s="27"/>
      <c r="F225" s="27"/>
      <c r="G225" s="24"/>
      <c r="H225" s="10"/>
    </row>
    <row r="226" spans="1:8" x14ac:dyDescent="0.25">
      <c r="A226" s="23"/>
      <c r="B226" s="25"/>
      <c r="C226" s="26"/>
      <c r="E226" s="27"/>
      <c r="F226" s="27"/>
      <c r="G226" s="24"/>
      <c r="H226" s="10"/>
    </row>
    <row r="227" spans="1:8" x14ac:dyDescent="0.25">
      <c r="A227" s="23"/>
      <c r="B227" s="25"/>
      <c r="C227" s="26"/>
      <c r="E227" s="27"/>
      <c r="F227" s="27"/>
      <c r="G227" s="24"/>
      <c r="H227" s="10"/>
    </row>
    <row r="228" spans="1:8" x14ac:dyDescent="0.25">
      <c r="A228" s="23"/>
      <c r="B228" s="25"/>
      <c r="C228" s="26"/>
      <c r="E228" s="27"/>
      <c r="F228" s="27"/>
      <c r="G228" s="24"/>
      <c r="H228" s="10"/>
    </row>
    <row r="229" spans="1:8" x14ac:dyDescent="0.25">
      <c r="A229" s="23"/>
      <c r="B229" s="25"/>
      <c r="C229" s="26"/>
      <c r="E229" s="27"/>
      <c r="F229" s="27"/>
      <c r="G229" s="24"/>
      <c r="H229" s="10"/>
    </row>
    <row r="230" spans="1:8" x14ac:dyDescent="0.25">
      <c r="A230" s="23"/>
      <c r="B230" s="25"/>
      <c r="C230" s="26"/>
      <c r="E230" s="27"/>
      <c r="F230" s="27"/>
      <c r="G230" s="24"/>
      <c r="H230" s="10"/>
    </row>
    <row r="231" spans="1:8" x14ac:dyDescent="0.25">
      <c r="A231" s="23"/>
      <c r="B231" s="25"/>
      <c r="C231" s="26"/>
      <c r="E231" s="27"/>
      <c r="F231" s="27"/>
      <c r="G231" s="24"/>
      <c r="H231" s="10"/>
    </row>
    <row r="232" spans="1:8" x14ac:dyDescent="0.25">
      <c r="A232" s="23"/>
      <c r="B232" s="25"/>
      <c r="C232" s="26"/>
      <c r="E232" s="27"/>
      <c r="F232" s="27"/>
      <c r="G232" s="24"/>
      <c r="H232" s="10"/>
    </row>
    <row r="233" spans="1:8" x14ac:dyDescent="0.25">
      <c r="A233" s="23"/>
      <c r="B233" s="25"/>
      <c r="C233" s="26"/>
      <c r="E233" s="27"/>
      <c r="F233" s="27"/>
      <c r="G233" s="24"/>
      <c r="H233" s="10"/>
    </row>
    <row r="234" spans="1:8" x14ac:dyDescent="0.25">
      <c r="A234" s="23"/>
      <c r="B234" s="25"/>
      <c r="C234" s="26"/>
      <c r="E234" s="27"/>
      <c r="F234" s="27"/>
      <c r="G234" s="24"/>
      <c r="H234" s="10"/>
    </row>
    <row r="235" spans="1:8" x14ac:dyDescent="0.25">
      <c r="A235" s="23"/>
      <c r="B235" s="25"/>
      <c r="C235" s="26"/>
      <c r="E235" s="27"/>
      <c r="F235" s="27"/>
      <c r="G235" s="24"/>
      <c r="H235" s="10"/>
    </row>
    <row r="236" spans="1:8" x14ac:dyDescent="0.25">
      <c r="A236" s="23"/>
      <c r="B236" s="25"/>
      <c r="C236" s="26"/>
      <c r="E236" s="27"/>
      <c r="F236" s="27"/>
      <c r="G236" s="24"/>
      <c r="H236" s="10"/>
    </row>
    <row r="237" spans="1:8" x14ac:dyDescent="0.25">
      <c r="A237" s="23"/>
      <c r="B237" s="25"/>
      <c r="C237" s="26"/>
      <c r="E237" s="27"/>
      <c r="F237" s="27"/>
      <c r="G237" s="24"/>
      <c r="H237" s="10"/>
    </row>
    <row r="238" spans="1:8" x14ac:dyDescent="0.25">
      <c r="A238" s="23"/>
      <c r="B238" s="25"/>
      <c r="C238" s="26"/>
      <c r="E238" s="27"/>
      <c r="F238" s="27"/>
      <c r="G238" s="24"/>
      <c r="H238" s="10"/>
    </row>
    <row r="239" spans="1:8" x14ac:dyDescent="0.25">
      <c r="A239" s="23"/>
      <c r="B239" s="25"/>
      <c r="C239" s="26"/>
      <c r="E239" s="27"/>
      <c r="F239" s="27"/>
      <c r="G239" s="24"/>
      <c r="H239" s="10"/>
    </row>
    <row r="240" spans="1:8" x14ac:dyDescent="0.25">
      <c r="A240" s="23"/>
      <c r="B240" s="25"/>
      <c r="C240" s="26"/>
      <c r="E240" s="27"/>
      <c r="F240" s="27"/>
      <c r="G240" s="24"/>
      <c r="H240" s="10"/>
    </row>
    <row r="241" spans="1:8" x14ac:dyDescent="0.25">
      <c r="A241" s="23"/>
      <c r="B241" s="25"/>
      <c r="C241" s="26"/>
      <c r="E241" s="27"/>
      <c r="F241" s="27"/>
      <c r="G241" s="24"/>
      <c r="H241" s="10"/>
    </row>
    <row r="242" spans="1:8" x14ac:dyDescent="0.25">
      <c r="A242" s="23"/>
      <c r="B242" s="25"/>
      <c r="C242" s="26"/>
      <c r="E242" s="27"/>
      <c r="F242" s="27"/>
      <c r="G242" s="24"/>
      <c r="H242" s="10"/>
    </row>
    <row r="243" spans="1:8" x14ac:dyDescent="0.25">
      <c r="A243" s="23"/>
      <c r="B243" s="25"/>
      <c r="C243" s="26"/>
      <c r="E243" s="27"/>
      <c r="F243" s="27"/>
      <c r="G243" s="24"/>
      <c r="H243" s="10"/>
    </row>
    <row r="244" spans="1:8" x14ac:dyDescent="0.25">
      <c r="A244" s="23"/>
      <c r="B244" s="25"/>
      <c r="C244" s="26"/>
      <c r="E244" s="27"/>
      <c r="F244" s="27"/>
      <c r="G244" s="24"/>
      <c r="H244" s="10"/>
    </row>
    <row r="245" spans="1:8" x14ac:dyDescent="0.25">
      <c r="A245" s="23"/>
      <c r="B245" s="25"/>
      <c r="C245" s="26"/>
      <c r="E245" s="27"/>
      <c r="F245" s="27"/>
      <c r="G245" s="24"/>
      <c r="H245" s="10"/>
    </row>
    <row r="246" spans="1:8" x14ac:dyDescent="0.25">
      <c r="A246" s="23"/>
      <c r="B246" s="25"/>
      <c r="C246" s="26"/>
      <c r="E246" s="27"/>
      <c r="F246" s="27"/>
      <c r="G246" s="24"/>
      <c r="H246" s="10"/>
    </row>
    <row r="247" spans="1:8" x14ac:dyDescent="0.25">
      <c r="A247" s="23"/>
      <c r="B247" s="25"/>
      <c r="C247" s="26"/>
      <c r="E247" s="27"/>
      <c r="F247" s="27"/>
      <c r="G247" s="24"/>
      <c r="H247" s="10"/>
    </row>
    <row r="248" spans="1:8" x14ac:dyDescent="0.25">
      <c r="A248" s="23"/>
      <c r="B248" s="25"/>
      <c r="C248" s="26"/>
      <c r="E248" s="27"/>
      <c r="F248" s="27"/>
      <c r="G248" s="24"/>
      <c r="H248" s="10"/>
    </row>
    <row r="249" spans="1:8" x14ac:dyDescent="0.25">
      <c r="A249" s="23"/>
      <c r="B249" s="25"/>
      <c r="C249" s="26"/>
      <c r="E249" s="27"/>
      <c r="F249" s="27"/>
      <c r="G249" s="24"/>
      <c r="H249" s="10"/>
    </row>
    <row r="250" spans="1:8" x14ac:dyDescent="0.25">
      <c r="A250" s="23"/>
      <c r="B250" s="25"/>
      <c r="C250" s="26"/>
      <c r="E250" s="27"/>
      <c r="F250" s="27"/>
      <c r="G250" s="24"/>
      <c r="H250" s="10"/>
    </row>
    <row r="251" spans="1:8" x14ac:dyDescent="0.25">
      <c r="A251" s="23"/>
      <c r="B251" s="25"/>
      <c r="C251" s="26"/>
      <c r="E251" s="27"/>
      <c r="F251" s="27"/>
      <c r="G251" s="24"/>
      <c r="H251" s="10"/>
    </row>
    <row r="252" spans="1:8" x14ac:dyDescent="0.25">
      <c r="A252" s="23"/>
      <c r="B252" s="25"/>
      <c r="C252" s="26"/>
      <c r="E252" s="27"/>
      <c r="F252" s="27"/>
      <c r="G252" s="24"/>
      <c r="H252" s="10"/>
    </row>
    <row r="253" spans="1:8" x14ac:dyDescent="0.25">
      <c r="A253" s="23"/>
      <c r="B253" s="25"/>
      <c r="C253" s="26"/>
      <c r="E253" s="27"/>
      <c r="F253" s="27"/>
      <c r="G253" s="24"/>
      <c r="H253" s="10"/>
    </row>
    <row r="254" spans="1:8" x14ac:dyDescent="0.25">
      <c r="A254" s="23"/>
      <c r="B254" s="25"/>
      <c r="C254" s="26"/>
      <c r="E254" s="27"/>
      <c r="F254" s="27"/>
      <c r="G254" s="24"/>
      <c r="H254" s="10"/>
    </row>
    <row r="255" spans="1:8" x14ac:dyDescent="0.25">
      <c r="A255" s="23"/>
      <c r="B255" s="25"/>
      <c r="C255" s="26"/>
      <c r="E255" s="27"/>
      <c r="F255" s="27"/>
      <c r="G255" s="24"/>
      <c r="H255" s="10"/>
    </row>
    <row r="256" spans="1:8" x14ac:dyDescent="0.25">
      <c r="A256" s="23"/>
      <c r="B256" s="25"/>
      <c r="C256" s="26"/>
      <c r="E256" s="27"/>
      <c r="F256" s="27"/>
      <c r="G256" s="24"/>
      <c r="H256" s="10"/>
    </row>
    <row r="257" spans="1:8" x14ac:dyDescent="0.25">
      <c r="A257" s="23"/>
      <c r="B257" s="25"/>
      <c r="C257" s="26"/>
      <c r="E257" s="27"/>
      <c r="F257" s="27"/>
      <c r="G257" s="24"/>
      <c r="H257" s="10"/>
    </row>
    <row r="258" spans="1:8" x14ac:dyDescent="0.25">
      <c r="A258" s="23"/>
      <c r="B258" s="25"/>
      <c r="C258" s="26"/>
      <c r="E258" s="27"/>
      <c r="F258" s="27"/>
      <c r="G258" s="24"/>
      <c r="H258" s="10"/>
    </row>
    <row r="259" spans="1:8" x14ac:dyDescent="0.25">
      <c r="A259" s="23"/>
      <c r="B259" s="25"/>
      <c r="C259" s="26"/>
      <c r="E259" s="27"/>
      <c r="F259" s="27"/>
      <c r="G259" s="24"/>
      <c r="H259" s="10"/>
    </row>
    <row r="260" spans="1:8" x14ac:dyDescent="0.25">
      <c r="A260" s="23"/>
      <c r="B260" s="25"/>
      <c r="C260" s="26"/>
      <c r="E260" s="27"/>
      <c r="F260" s="27"/>
      <c r="G260" s="24"/>
      <c r="H260" s="10"/>
    </row>
    <row r="261" spans="1:8" x14ac:dyDescent="0.25">
      <c r="A261" s="23"/>
      <c r="B261" s="25"/>
      <c r="C261" s="26"/>
      <c r="E261" s="27"/>
      <c r="F261" s="27"/>
      <c r="G261" s="24"/>
      <c r="H261" s="10"/>
    </row>
    <row r="262" spans="1:8" x14ac:dyDescent="0.25">
      <c r="A262" s="23"/>
      <c r="B262" s="25"/>
      <c r="C262" s="26"/>
      <c r="E262" s="27"/>
      <c r="F262" s="27"/>
      <c r="G262" s="24"/>
      <c r="H262" s="10"/>
    </row>
    <row r="263" spans="1:8" x14ac:dyDescent="0.25">
      <c r="A263" s="23"/>
      <c r="B263" s="25"/>
      <c r="C263" s="26"/>
      <c r="E263" s="27"/>
      <c r="F263" s="27"/>
      <c r="G263" s="24"/>
      <c r="H263" s="10"/>
    </row>
    <row r="264" spans="1:8" x14ac:dyDescent="0.25">
      <c r="A264" s="23"/>
      <c r="B264" s="25"/>
      <c r="C264" s="26"/>
      <c r="E264" s="27"/>
      <c r="F264" s="27"/>
      <c r="G264" s="24"/>
      <c r="H264" s="10"/>
    </row>
    <row r="265" spans="1:8" x14ac:dyDescent="0.25">
      <c r="A265" s="23"/>
      <c r="B265" s="25"/>
      <c r="C265" s="26"/>
      <c r="E265" s="27"/>
      <c r="F265" s="27"/>
      <c r="G265" s="24"/>
      <c r="H265" s="10"/>
    </row>
    <row r="266" spans="1:8" x14ac:dyDescent="0.25">
      <c r="A266" s="23"/>
      <c r="B266" s="25"/>
      <c r="C266" s="26"/>
      <c r="E266" s="27"/>
      <c r="F266" s="27"/>
      <c r="G266" s="24"/>
      <c r="H266" s="10"/>
    </row>
    <row r="267" spans="1:8" x14ac:dyDescent="0.25">
      <c r="A267" s="23"/>
      <c r="B267" s="25"/>
      <c r="C267" s="26"/>
      <c r="E267" s="27"/>
      <c r="F267" s="27"/>
      <c r="G267" s="24"/>
      <c r="H267" s="10"/>
    </row>
    <row r="268" spans="1:8" x14ac:dyDescent="0.25">
      <c r="A268" s="23"/>
      <c r="B268" s="25"/>
      <c r="C268" s="26"/>
      <c r="E268" s="27"/>
      <c r="F268" s="27"/>
      <c r="G268" s="24"/>
      <c r="H268" s="10"/>
    </row>
    <row r="269" spans="1:8" x14ac:dyDescent="0.25">
      <c r="A269" s="23"/>
      <c r="B269" s="25"/>
      <c r="C269" s="26"/>
      <c r="E269" s="27"/>
      <c r="F269" s="27"/>
      <c r="G269" s="24"/>
      <c r="H269" s="10"/>
    </row>
    <row r="270" spans="1:8" x14ac:dyDescent="0.25">
      <c r="A270" s="23"/>
      <c r="B270" s="25"/>
      <c r="C270" s="26"/>
      <c r="E270" s="27"/>
      <c r="F270" s="27"/>
      <c r="G270" s="24"/>
      <c r="H270" s="10"/>
    </row>
    <row r="271" spans="1:8" x14ac:dyDescent="0.25">
      <c r="A271" s="23"/>
      <c r="B271" s="25"/>
      <c r="C271" s="26"/>
      <c r="E271" s="27"/>
      <c r="F271" s="27"/>
      <c r="G271" s="24"/>
      <c r="H271" s="10"/>
    </row>
    <row r="272" spans="1:8" x14ac:dyDescent="0.25">
      <c r="A272" s="23"/>
      <c r="B272" s="25"/>
      <c r="C272" s="26"/>
      <c r="E272" s="27"/>
      <c r="F272" s="27"/>
      <c r="G272" s="24"/>
      <c r="H272" s="10"/>
    </row>
    <row r="273" spans="1:8" x14ac:dyDescent="0.25">
      <c r="A273" s="23"/>
      <c r="B273" s="25"/>
      <c r="C273" s="26"/>
      <c r="E273" s="27"/>
      <c r="F273" s="27"/>
      <c r="G273" s="24"/>
      <c r="H273" s="10"/>
    </row>
    <row r="274" spans="1:8" x14ac:dyDescent="0.25">
      <c r="A274" s="23"/>
      <c r="B274" s="25"/>
      <c r="C274" s="26"/>
      <c r="E274" s="27"/>
      <c r="F274" s="27"/>
      <c r="G274" s="24"/>
      <c r="H274" s="10"/>
    </row>
    <row r="275" spans="1:8" x14ac:dyDescent="0.25">
      <c r="A275" s="23"/>
      <c r="B275" s="25"/>
      <c r="C275" s="26"/>
      <c r="E275" s="27"/>
      <c r="F275" s="27"/>
      <c r="G275" s="24"/>
      <c r="H275" s="10"/>
    </row>
    <row r="276" spans="1:8" x14ac:dyDescent="0.25">
      <c r="A276" s="23"/>
      <c r="B276" s="25"/>
      <c r="C276" s="26"/>
      <c r="E276" s="27"/>
      <c r="F276" s="27"/>
      <c r="G276" s="24"/>
      <c r="H276" s="10"/>
    </row>
    <row r="277" spans="1:8" x14ac:dyDescent="0.25">
      <c r="A277" s="23"/>
      <c r="B277" s="25"/>
      <c r="C277" s="26"/>
      <c r="E277" s="27"/>
      <c r="F277" s="27"/>
      <c r="G277" s="24"/>
      <c r="H277" s="10"/>
    </row>
    <row r="278" spans="1:8" x14ac:dyDescent="0.25">
      <c r="A278" s="23"/>
      <c r="B278" s="25"/>
      <c r="C278" s="26"/>
      <c r="E278" s="27"/>
      <c r="F278" s="27"/>
      <c r="G278" s="24"/>
      <c r="H278" s="10"/>
    </row>
    <row r="279" spans="1:8" x14ac:dyDescent="0.25">
      <c r="A279" s="23"/>
      <c r="B279" s="25"/>
      <c r="C279" s="26"/>
      <c r="E279" s="27"/>
      <c r="F279" s="27"/>
      <c r="G279" s="24"/>
      <c r="H279" s="10"/>
    </row>
    <row r="280" spans="1:8" x14ac:dyDescent="0.25">
      <c r="A280" s="23"/>
      <c r="B280" s="25"/>
      <c r="C280" s="26"/>
      <c r="E280" s="27"/>
      <c r="F280" s="27"/>
      <c r="G280" s="24"/>
      <c r="H280" s="10"/>
    </row>
    <row r="281" spans="1:8" x14ac:dyDescent="0.25">
      <c r="A281" s="23"/>
      <c r="B281" s="25"/>
      <c r="C281" s="26"/>
      <c r="E281" s="27"/>
      <c r="F281" s="27"/>
      <c r="G281" s="24"/>
      <c r="H281" s="10"/>
    </row>
    <row r="282" spans="1:8" x14ac:dyDescent="0.25">
      <c r="A282" s="23"/>
      <c r="B282" s="25"/>
      <c r="C282" s="26"/>
      <c r="E282" s="27"/>
      <c r="F282" s="27"/>
      <c r="G282" s="24"/>
      <c r="H282" s="10"/>
    </row>
    <row r="283" spans="1:8" x14ac:dyDescent="0.25">
      <c r="A283" s="23"/>
      <c r="B283" s="25"/>
      <c r="C283" s="26"/>
      <c r="E283" s="27"/>
      <c r="F283" s="27"/>
      <c r="G283" s="24"/>
      <c r="H283" s="10"/>
    </row>
    <row r="284" spans="1:8" x14ac:dyDescent="0.25">
      <c r="A284" s="23"/>
      <c r="B284" s="25"/>
      <c r="C284" s="26"/>
      <c r="E284" s="27"/>
      <c r="F284" s="27"/>
      <c r="G284" s="24"/>
      <c r="H284" s="10"/>
    </row>
    <row r="285" spans="1:8" x14ac:dyDescent="0.25">
      <c r="A285" s="23"/>
      <c r="B285" s="25"/>
      <c r="C285" s="26"/>
      <c r="E285" s="27"/>
      <c r="F285" s="27"/>
      <c r="G285" s="24"/>
      <c r="H285" s="10"/>
    </row>
    <row r="286" spans="1:8" x14ac:dyDescent="0.25">
      <c r="A286" s="23"/>
      <c r="B286" s="25"/>
      <c r="C286" s="26"/>
      <c r="E286" s="27"/>
      <c r="F286" s="27"/>
      <c r="G286" s="24"/>
      <c r="H286" s="10"/>
    </row>
    <row r="287" spans="1:8" x14ac:dyDescent="0.25">
      <c r="A287" s="23"/>
      <c r="B287" s="25"/>
      <c r="C287" s="26"/>
      <c r="E287" s="27"/>
      <c r="F287" s="27"/>
      <c r="G287" s="24"/>
      <c r="H287" s="10"/>
    </row>
    <row r="288" spans="1:8" x14ac:dyDescent="0.25">
      <c r="A288" s="23"/>
      <c r="B288" s="25"/>
      <c r="C288" s="26"/>
      <c r="E288" s="27"/>
      <c r="F288" s="27"/>
      <c r="G288" s="24"/>
      <c r="H288" s="10"/>
    </row>
    <row r="289" spans="1:8" x14ac:dyDescent="0.25">
      <c r="A289" s="23"/>
      <c r="B289" s="25"/>
      <c r="C289" s="26"/>
      <c r="E289" s="27"/>
      <c r="F289" s="27"/>
      <c r="G289" s="24"/>
      <c r="H289" s="10"/>
    </row>
    <row r="290" spans="1:8" x14ac:dyDescent="0.25">
      <c r="A290" s="23"/>
      <c r="B290" s="25"/>
      <c r="C290" s="26"/>
      <c r="E290" s="27"/>
      <c r="F290" s="27"/>
      <c r="G290" s="24"/>
      <c r="H290" s="10"/>
    </row>
    <row r="291" spans="1:8" x14ac:dyDescent="0.25">
      <c r="A291" s="23"/>
      <c r="B291" s="25"/>
      <c r="C291" s="26"/>
      <c r="E291" s="27"/>
      <c r="F291" s="27"/>
      <c r="G291" s="24"/>
      <c r="H291" s="10"/>
    </row>
    <row r="292" spans="1:8" x14ac:dyDescent="0.25">
      <c r="A292" s="23"/>
      <c r="B292" s="25"/>
      <c r="C292" s="26"/>
      <c r="E292" s="27"/>
      <c r="F292" s="27"/>
      <c r="G292" s="24"/>
      <c r="H292" s="10"/>
    </row>
    <row r="293" spans="1:8" x14ac:dyDescent="0.25">
      <c r="A293" s="23"/>
      <c r="B293" s="25"/>
      <c r="C293" s="26"/>
      <c r="E293" s="27"/>
      <c r="F293" s="27"/>
      <c r="G293" s="24"/>
      <c r="H293" s="10"/>
    </row>
    <row r="294" spans="1:8" x14ac:dyDescent="0.25">
      <c r="A294" s="23"/>
      <c r="B294" s="25"/>
      <c r="C294" s="26"/>
      <c r="E294" s="27"/>
      <c r="F294" s="27"/>
      <c r="G294" s="24"/>
      <c r="H294" s="10"/>
    </row>
    <row r="295" spans="1:8" x14ac:dyDescent="0.25">
      <c r="A295" s="23"/>
      <c r="B295" s="25"/>
      <c r="C295" s="26"/>
      <c r="E295" s="27"/>
      <c r="F295" s="27"/>
      <c r="G295" s="24"/>
      <c r="H295" s="10"/>
    </row>
    <row r="296" spans="1:8" x14ac:dyDescent="0.25">
      <c r="A296" s="23"/>
      <c r="B296" s="25"/>
      <c r="C296" s="26"/>
      <c r="E296" s="27"/>
      <c r="F296" s="27"/>
      <c r="G296" s="24"/>
      <c r="H296" s="10"/>
    </row>
    <row r="297" spans="1:8" x14ac:dyDescent="0.25">
      <c r="A297" s="23"/>
      <c r="B297" s="25"/>
      <c r="C297" s="26"/>
      <c r="E297" s="27"/>
      <c r="F297" s="27"/>
      <c r="G297" s="24"/>
      <c r="H297" s="10"/>
    </row>
    <row r="298" spans="1:8" x14ac:dyDescent="0.25">
      <c r="A298" s="23"/>
      <c r="B298" s="25"/>
      <c r="C298" s="26"/>
      <c r="E298" s="27"/>
      <c r="F298" s="27"/>
      <c r="G298" s="24"/>
      <c r="H298" s="10"/>
    </row>
    <row r="299" spans="1:8" x14ac:dyDescent="0.25">
      <c r="A299" s="23"/>
      <c r="B299" s="25"/>
      <c r="C299" s="26"/>
      <c r="E299" s="27"/>
      <c r="F299" s="27"/>
      <c r="G299" s="24"/>
      <c r="H299" s="10"/>
    </row>
    <row r="300" spans="1:8" x14ac:dyDescent="0.25">
      <c r="A300" s="23"/>
      <c r="B300" s="25"/>
      <c r="C300" s="26"/>
      <c r="E300" s="27"/>
      <c r="F300" s="27"/>
      <c r="G300" s="24"/>
      <c r="H300" s="10"/>
    </row>
    <row r="301" spans="1:8" x14ac:dyDescent="0.25">
      <c r="A301" s="23"/>
      <c r="B301" s="25"/>
      <c r="C301" s="26"/>
      <c r="E301" s="27"/>
      <c r="F301" s="27"/>
      <c r="G301" s="24"/>
      <c r="H301" s="10"/>
    </row>
    <row r="302" spans="1:8" x14ac:dyDescent="0.25">
      <c r="A302" s="23"/>
      <c r="B302" s="25"/>
      <c r="C302" s="26"/>
      <c r="E302" s="27"/>
      <c r="F302" s="27"/>
      <c r="G302" s="24"/>
      <c r="H302" s="10"/>
    </row>
    <row r="303" spans="1:8" x14ac:dyDescent="0.25">
      <c r="A303" s="23"/>
      <c r="B303" s="25"/>
      <c r="C303" s="26"/>
      <c r="E303" s="27"/>
      <c r="F303" s="27"/>
      <c r="G303" s="24"/>
      <c r="H303" s="10"/>
    </row>
    <row r="304" spans="1:8" x14ac:dyDescent="0.25">
      <c r="A304" s="23"/>
      <c r="B304" s="25"/>
      <c r="C304" s="26"/>
      <c r="E304" s="27"/>
      <c r="F304" s="27"/>
      <c r="G304" s="24"/>
      <c r="H304" s="10"/>
    </row>
    <row r="305" spans="1:8" x14ac:dyDescent="0.25">
      <c r="A305" s="23"/>
      <c r="B305" s="25"/>
      <c r="C305" s="26"/>
      <c r="E305" s="27"/>
      <c r="F305" s="27"/>
      <c r="G305" s="24"/>
      <c r="H305" s="10"/>
    </row>
    <row r="306" spans="1:8" x14ac:dyDescent="0.25">
      <c r="A306" s="23"/>
      <c r="B306" s="25"/>
      <c r="C306" s="26"/>
      <c r="E306" s="27"/>
      <c r="F306" s="27"/>
      <c r="G306" s="24"/>
      <c r="H306" s="10"/>
    </row>
    <row r="307" spans="1:8" x14ac:dyDescent="0.25">
      <c r="A307" s="23"/>
      <c r="B307" s="25"/>
      <c r="C307" s="26"/>
      <c r="E307" s="27"/>
      <c r="F307" s="27"/>
      <c r="G307" s="24"/>
      <c r="H307" s="10"/>
    </row>
    <row r="308" spans="1:8" x14ac:dyDescent="0.25">
      <c r="A308" s="23"/>
      <c r="B308" s="25"/>
      <c r="C308" s="26"/>
      <c r="E308" s="27"/>
      <c r="F308" s="27"/>
      <c r="G308" s="24"/>
      <c r="H308" s="10"/>
    </row>
    <row r="309" spans="1:8" x14ac:dyDescent="0.25">
      <c r="A309" s="23"/>
      <c r="B309" s="25"/>
      <c r="C309" s="26"/>
      <c r="E309" s="27"/>
      <c r="F309" s="27"/>
      <c r="G309" s="24"/>
      <c r="H309" s="10"/>
    </row>
    <row r="310" spans="1:8" x14ac:dyDescent="0.25">
      <c r="A310" s="23"/>
      <c r="B310" s="25"/>
      <c r="C310" s="26"/>
      <c r="E310" s="27"/>
      <c r="F310" s="27"/>
      <c r="G310" s="24"/>
      <c r="H310" s="10"/>
    </row>
    <row r="311" spans="1:8" x14ac:dyDescent="0.25">
      <c r="A311" s="23"/>
      <c r="B311" s="25"/>
      <c r="C311" s="26"/>
      <c r="E311" s="27"/>
      <c r="F311" s="27"/>
      <c r="G311" s="24"/>
      <c r="H311" s="10"/>
    </row>
    <row r="312" spans="1:8" x14ac:dyDescent="0.25">
      <c r="A312" s="23"/>
      <c r="B312" s="25"/>
      <c r="C312" s="26"/>
      <c r="E312" s="27"/>
      <c r="F312" s="27"/>
      <c r="G312" s="24"/>
      <c r="H312" s="10"/>
    </row>
    <row r="313" spans="1:8" x14ac:dyDescent="0.25">
      <c r="A313" s="23"/>
      <c r="B313" s="25"/>
      <c r="C313" s="26"/>
      <c r="E313" s="27"/>
      <c r="F313" s="27"/>
      <c r="G313" s="24"/>
      <c r="H313" s="10"/>
    </row>
    <row r="314" spans="1:8" x14ac:dyDescent="0.25">
      <c r="A314" s="23"/>
      <c r="B314" s="25"/>
      <c r="C314" s="26"/>
      <c r="E314" s="27"/>
      <c r="F314" s="27"/>
      <c r="G314" s="24"/>
      <c r="H314" s="10"/>
    </row>
    <row r="315" spans="1:8" x14ac:dyDescent="0.25">
      <c r="A315" s="23"/>
      <c r="B315" s="25"/>
      <c r="C315" s="26"/>
      <c r="E315" s="27"/>
      <c r="F315" s="27"/>
      <c r="G315" s="24"/>
      <c r="H315" s="10"/>
    </row>
    <row r="316" spans="1:8" x14ac:dyDescent="0.25">
      <c r="A316" s="23"/>
      <c r="B316" s="25"/>
      <c r="C316" s="26"/>
      <c r="E316" s="27"/>
      <c r="F316" s="27"/>
      <c r="G316" s="24"/>
      <c r="H316" s="10"/>
    </row>
    <row r="317" spans="1:8" x14ac:dyDescent="0.25">
      <c r="A317" s="23"/>
      <c r="B317" s="25"/>
      <c r="C317" s="26"/>
      <c r="E317" s="27"/>
      <c r="F317" s="27"/>
      <c r="G317" s="24"/>
      <c r="H317" s="10"/>
    </row>
    <row r="318" spans="1:8" x14ac:dyDescent="0.25">
      <c r="A318" s="23"/>
      <c r="B318" s="25"/>
      <c r="C318" s="26"/>
      <c r="E318" s="27"/>
      <c r="F318" s="27"/>
      <c r="G318" s="24"/>
      <c r="H318" s="10"/>
    </row>
    <row r="319" spans="1:8" x14ac:dyDescent="0.25">
      <c r="A319" s="23"/>
      <c r="B319" s="25"/>
      <c r="C319" s="26"/>
      <c r="E319" s="27"/>
      <c r="F319" s="27"/>
      <c r="G319" s="24"/>
      <c r="H319" s="10"/>
    </row>
    <row r="320" spans="1:8" x14ac:dyDescent="0.25">
      <c r="A320" s="23"/>
      <c r="B320" s="25"/>
      <c r="C320" s="26"/>
      <c r="E320" s="27"/>
      <c r="F320" s="27"/>
      <c r="G320" s="24"/>
      <c r="H320" s="10"/>
    </row>
    <row r="321" spans="1:8" x14ac:dyDescent="0.25">
      <c r="A321" s="23"/>
      <c r="B321" s="25"/>
      <c r="C321" s="26"/>
      <c r="E321" s="27"/>
      <c r="F321" s="27"/>
      <c r="G321" s="24"/>
      <c r="H321" s="10"/>
    </row>
    <row r="322" spans="1:8" x14ac:dyDescent="0.25">
      <c r="A322" s="23"/>
      <c r="B322" s="25"/>
      <c r="C322" s="26"/>
      <c r="E322" s="27"/>
      <c r="F322" s="27"/>
      <c r="G322" s="24"/>
      <c r="H322" s="10"/>
    </row>
    <row r="323" spans="1:8" x14ac:dyDescent="0.25">
      <c r="A323" s="23"/>
      <c r="B323" s="25"/>
      <c r="C323" s="26"/>
      <c r="E323" s="27"/>
      <c r="F323" s="27"/>
      <c r="G323" s="24"/>
      <c r="H323" s="10"/>
    </row>
    <row r="324" spans="1:8" x14ac:dyDescent="0.25">
      <c r="A324" s="23"/>
      <c r="B324" s="25"/>
      <c r="C324" s="26"/>
      <c r="E324" s="27"/>
      <c r="F324" s="27"/>
      <c r="G324" s="24"/>
      <c r="H324" s="10"/>
    </row>
    <row r="325" spans="1:8" x14ac:dyDescent="0.25">
      <c r="A325" s="23"/>
      <c r="B325" s="25"/>
      <c r="C325" s="26"/>
      <c r="E325" s="27"/>
      <c r="F325" s="27"/>
      <c r="G325" s="24"/>
      <c r="H325" s="10"/>
    </row>
    <row r="326" spans="1:8" x14ac:dyDescent="0.25">
      <c r="A326" s="23"/>
      <c r="B326" s="25"/>
      <c r="C326" s="26"/>
      <c r="E326" s="27"/>
      <c r="F326" s="27"/>
      <c r="G326" s="24"/>
      <c r="H326" s="10"/>
    </row>
    <row r="327" spans="1:8" x14ac:dyDescent="0.25">
      <c r="A327" s="23"/>
      <c r="B327" s="25"/>
      <c r="C327" s="26"/>
      <c r="E327" s="27"/>
      <c r="F327" s="27"/>
      <c r="G327" s="24"/>
      <c r="H327" s="10"/>
    </row>
    <row r="328" spans="1:8" x14ac:dyDescent="0.25">
      <c r="A328" s="23"/>
      <c r="B328" s="25"/>
      <c r="C328" s="26"/>
      <c r="E328" s="27"/>
      <c r="F328" s="27"/>
      <c r="G328" s="24"/>
      <c r="H328" s="10"/>
    </row>
    <row r="329" spans="1:8" x14ac:dyDescent="0.25">
      <c r="A329" s="23"/>
      <c r="B329" s="25"/>
      <c r="C329" s="26"/>
      <c r="E329" s="27"/>
      <c r="F329" s="27"/>
      <c r="G329" s="24"/>
      <c r="H329" s="10"/>
    </row>
    <row r="330" spans="1:8" x14ac:dyDescent="0.25">
      <c r="A330" s="23"/>
      <c r="B330" s="25"/>
      <c r="C330" s="26"/>
      <c r="E330" s="27"/>
      <c r="F330" s="27"/>
      <c r="G330" s="24"/>
      <c r="H330" s="10"/>
    </row>
    <row r="331" spans="1:8" x14ac:dyDescent="0.25">
      <c r="A331" s="23"/>
      <c r="B331" s="25"/>
      <c r="C331" s="26"/>
      <c r="E331" s="27"/>
      <c r="F331" s="27"/>
      <c r="G331" s="24"/>
      <c r="H331" s="10"/>
    </row>
    <row r="332" spans="1:8" x14ac:dyDescent="0.25">
      <c r="A332" s="23"/>
      <c r="B332" s="25"/>
      <c r="C332" s="26"/>
      <c r="E332" s="27"/>
      <c r="F332" s="27"/>
      <c r="H332" s="10"/>
    </row>
    <row r="333" spans="1:8" x14ac:dyDescent="0.25">
      <c r="A333" s="23"/>
      <c r="B333" s="25"/>
      <c r="C333" s="26"/>
      <c r="E333" s="27"/>
      <c r="F333" s="27"/>
      <c r="H333" s="10"/>
    </row>
    <row r="334" spans="1:8" x14ac:dyDescent="0.25">
      <c r="A334" s="23"/>
      <c r="B334" s="25"/>
      <c r="C334" s="26"/>
      <c r="E334" s="27"/>
      <c r="F334" s="27"/>
      <c r="H334" s="10"/>
    </row>
    <row r="335" spans="1:8" x14ac:dyDescent="0.25">
      <c r="A335" s="23"/>
      <c r="B335" s="25"/>
      <c r="C335" s="26"/>
      <c r="E335" s="27"/>
      <c r="F335" s="27"/>
      <c r="H335" s="10"/>
    </row>
    <row r="336" spans="1:8" x14ac:dyDescent="0.25">
      <c r="A336" s="23"/>
      <c r="B336" s="25"/>
      <c r="C336" s="26"/>
      <c r="E336" s="27"/>
      <c r="F336" s="27"/>
      <c r="H336" s="10"/>
    </row>
    <row r="337" spans="1:8" x14ac:dyDescent="0.25">
      <c r="A337" s="23"/>
      <c r="B337" s="25"/>
      <c r="C337" s="26"/>
      <c r="E337" s="27"/>
      <c r="F337" s="27"/>
      <c r="H337" s="10"/>
    </row>
    <row r="338" spans="1:8" x14ac:dyDescent="0.25">
      <c r="A338" s="23"/>
      <c r="B338" s="25"/>
      <c r="C338" s="26"/>
      <c r="E338" s="27"/>
      <c r="F338" s="27"/>
      <c r="H338" s="10"/>
    </row>
    <row r="339" spans="1:8" x14ac:dyDescent="0.25">
      <c r="A339" s="23"/>
      <c r="B339" s="25"/>
      <c r="C339" s="26"/>
      <c r="E339" s="27"/>
      <c r="F339" s="27"/>
      <c r="H339" s="10"/>
    </row>
    <row r="340" spans="1:8" x14ac:dyDescent="0.25">
      <c r="B340" s="25"/>
      <c r="C340" s="26"/>
      <c r="E340" s="27"/>
      <c r="F340" s="27"/>
      <c r="H340" s="10"/>
    </row>
  </sheetData>
  <mergeCells count="32">
    <mergeCell ref="A39:B39"/>
    <mergeCell ref="C39:F39"/>
    <mergeCell ref="A41:B41"/>
    <mergeCell ref="C41:F41"/>
    <mergeCell ref="C44:F44"/>
    <mergeCell ref="A25:B25"/>
    <mergeCell ref="C25:F25"/>
    <mergeCell ref="A35:B35"/>
    <mergeCell ref="C35:F35"/>
    <mergeCell ref="A23:B23"/>
    <mergeCell ref="C23:F23"/>
    <mergeCell ref="A36:B36"/>
    <mergeCell ref="C36:F36"/>
    <mergeCell ref="A38:B38"/>
    <mergeCell ref="C38:F38"/>
    <mergeCell ref="A28:F28"/>
    <mergeCell ref="A31:B31"/>
    <mergeCell ref="C31:F31"/>
    <mergeCell ref="A33:B33"/>
    <mergeCell ref="C33:F33"/>
    <mergeCell ref="A20:B20"/>
    <mergeCell ref="C20:F20"/>
    <mergeCell ref="A2:B2"/>
    <mergeCell ref="C2:F14"/>
    <mergeCell ref="A6:B6"/>
    <mergeCell ref="A7:B7"/>
    <mergeCell ref="A8:B14"/>
    <mergeCell ref="A16:B16"/>
    <mergeCell ref="C16:F16"/>
    <mergeCell ref="C17:F17"/>
    <mergeCell ref="A18:B18"/>
    <mergeCell ref="C18:F18"/>
  </mergeCells>
  <pageMargins left="0.70866141732283472" right="0.11811023622047245" top="0.59055118110236227" bottom="0.39370078740157483" header="0.31496062992125984" footer="0.15748031496062992"/>
  <pageSetup paperSize="9" scale="92" orientation="portrait" useFirstPageNumber="1" r:id="rId1"/>
  <headerFooter differentFirst="1" alignWithMargins="0">
    <oddHeader>&amp;R&amp;"Arial Narrow,Regular"&amp;7FABRIKARHITEKTI  D.O.O. ZA PROJEKTIRANJE | OIB 64639141070 | KAČIĆEVA 6A | ZG | T 00 385 1 3907042 | M 00 385 91 5021163 | WWW.FABRIKA-ARHITEKTI.COM</oddHeader>
    <oddFooter>&amp;R&amp;"Myriad Pro Cond,Regular"&amp;9 &amp;P/5</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29DE7-8844-4798-AD26-4073567C6B03}">
  <sheetPr>
    <pageSetUpPr fitToPage="1"/>
  </sheetPr>
  <dimension ref="A2:B197"/>
  <sheetViews>
    <sheetView view="pageBreakPreview" topLeftCell="A98" zoomScaleNormal="100" zoomScaleSheetLayoutView="100" workbookViewId="0"/>
  </sheetViews>
  <sheetFormatPr defaultRowHeight="12" x14ac:dyDescent="0.25"/>
  <cols>
    <col min="1" max="1" width="6.6640625" style="36" customWidth="1"/>
    <col min="2" max="2" width="69" style="30" customWidth="1"/>
    <col min="3" max="245" width="9.109375" style="31"/>
    <col min="246" max="246" width="10.33203125" style="31" customWidth="1"/>
    <col min="247" max="247" width="46.88671875" style="31" customWidth="1"/>
    <col min="248" max="248" width="8.6640625" style="31" customWidth="1"/>
    <col min="249" max="249" width="8.33203125" style="31" customWidth="1"/>
    <col min="250" max="250" width="11" style="31" customWidth="1"/>
    <col min="251" max="251" width="11.6640625" style="31" customWidth="1"/>
    <col min="252" max="252" width="9.109375" style="31"/>
    <col min="253" max="253" width="89" style="31" customWidth="1"/>
    <col min="254" max="501" width="9.109375" style="31"/>
    <col min="502" max="502" width="10.33203125" style="31" customWidth="1"/>
    <col min="503" max="503" width="46.88671875" style="31" customWidth="1"/>
    <col min="504" max="504" width="8.6640625" style="31" customWidth="1"/>
    <col min="505" max="505" width="8.33203125" style="31" customWidth="1"/>
    <col min="506" max="506" width="11" style="31" customWidth="1"/>
    <col min="507" max="507" width="11.6640625" style="31" customWidth="1"/>
    <col min="508" max="508" width="9.109375" style="31"/>
    <col min="509" max="509" width="89" style="31" customWidth="1"/>
    <col min="510" max="757" width="9.109375" style="31"/>
    <col min="758" max="758" width="10.33203125" style="31" customWidth="1"/>
    <col min="759" max="759" width="46.88671875" style="31" customWidth="1"/>
    <col min="760" max="760" width="8.6640625" style="31" customWidth="1"/>
    <col min="761" max="761" width="8.33203125" style="31" customWidth="1"/>
    <col min="762" max="762" width="11" style="31" customWidth="1"/>
    <col min="763" max="763" width="11.6640625" style="31" customWidth="1"/>
    <col min="764" max="764" width="9.109375" style="31"/>
    <col min="765" max="765" width="89" style="31" customWidth="1"/>
    <col min="766" max="1013" width="9.109375" style="31"/>
    <col min="1014" max="1014" width="10.33203125" style="31" customWidth="1"/>
    <col min="1015" max="1015" width="46.88671875" style="31" customWidth="1"/>
    <col min="1016" max="1016" width="8.6640625" style="31" customWidth="1"/>
    <col min="1017" max="1017" width="8.33203125" style="31" customWidth="1"/>
    <col min="1018" max="1018" width="11" style="31" customWidth="1"/>
    <col min="1019" max="1019" width="11.6640625" style="31" customWidth="1"/>
    <col min="1020" max="1020" width="9.109375" style="31"/>
    <col min="1021" max="1021" width="89" style="31" customWidth="1"/>
    <col min="1022" max="1269" width="9.109375" style="31"/>
    <col min="1270" max="1270" width="10.33203125" style="31" customWidth="1"/>
    <col min="1271" max="1271" width="46.88671875" style="31" customWidth="1"/>
    <col min="1272" max="1272" width="8.6640625" style="31" customWidth="1"/>
    <col min="1273" max="1273" width="8.33203125" style="31" customWidth="1"/>
    <col min="1274" max="1274" width="11" style="31" customWidth="1"/>
    <col min="1275" max="1275" width="11.6640625" style="31" customWidth="1"/>
    <col min="1276" max="1276" width="9.109375" style="31"/>
    <col min="1277" max="1277" width="89" style="31" customWidth="1"/>
    <col min="1278" max="1525" width="9.109375" style="31"/>
    <col min="1526" max="1526" width="10.33203125" style="31" customWidth="1"/>
    <col min="1527" max="1527" width="46.88671875" style="31" customWidth="1"/>
    <col min="1528" max="1528" width="8.6640625" style="31" customWidth="1"/>
    <col min="1529" max="1529" width="8.33203125" style="31" customWidth="1"/>
    <col min="1530" max="1530" width="11" style="31" customWidth="1"/>
    <col min="1531" max="1531" width="11.6640625" style="31" customWidth="1"/>
    <col min="1532" max="1532" width="9.109375" style="31"/>
    <col min="1533" max="1533" width="89" style="31" customWidth="1"/>
    <col min="1534" max="1781" width="9.109375" style="31"/>
    <col min="1782" max="1782" width="10.33203125" style="31" customWidth="1"/>
    <col min="1783" max="1783" width="46.88671875" style="31" customWidth="1"/>
    <col min="1784" max="1784" width="8.6640625" style="31" customWidth="1"/>
    <col min="1785" max="1785" width="8.33203125" style="31" customWidth="1"/>
    <col min="1786" max="1786" width="11" style="31" customWidth="1"/>
    <col min="1787" max="1787" width="11.6640625" style="31" customWidth="1"/>
    <col min="1788" max="1788" width="9.109375" style="31"/>
    <col min="1789" max="1789" width="89" style="31" customWidth="1"/>
    <col min="1790" max="2037" width="9.109375" style="31"/>
    <col min="2038" max="2038" width="10.33203125" style="31" customWidth="1"/>
    <col min="2039" max="2039" width="46.88671875" style="31" customWidth="1"/>
    <col min="2040" max="2040" width="8.6640625" style="31" customWidth="1"/>
    <col min="2041" max="2041" width="8.33203125" style="31" customWidth="1"/>
    <col min="2042" max="2042" width="11" style="31" customWidth="1"/>
    <col min="2043" max="2043" width="11.6640625" style="31" customWidth="1"/>
    <col min="2044" max="2044" width="9.109375" style="31"/>
    <col min="2045" max="2045" width="89" style="31" customWidth="1"/>
    <col min="2046" max="2293" width="9.109375" style="31"/>
    <col min="2294" max="2294" width="10.33203125" style="31" customWidth="1"/>
    <col min="2295" max="2295" width="46.88671875" style="31" customWidth="1"/>
    <col min="2296" max="2296" width="8.6640625" style="31" customWidth="1"/>
    <col min="2297" max="2297" width="8.33203125" style="31" customWidth="1"/>
    <col min="2298" max="2298" width="11" style="31" customWidth="1"/>
    <col min="2299" max="2299" width="11.6640625" style="31" customWidth="1"/>
    <col min="2300" max="2300" width="9.109375" style="31"/>
    <col min="2301" max="2301" width="89" style="31" customWidth="1"/>
    <col min="2302" max="2549" width="9.109375" style="31"/>
    <col min="2550" max="2550" width="10.33203125" style="31" customWidth="1"/>
    <col min="2551" max="2551" width="46.88671875" style="31" customWidth="1"/>
    <col min="2552" max="2552" width="8.6640625" style="31" customWidth="1"/>
    <col min="2553" max="2553" width="8.33203125" style="31" customWidth="1"/>
    <col min="2554" max="2554" width="11" style="31" customWidth="1"/>
    <col min="2555" max="2555" width="11.6640625" style="31" customWidth="1"/>
    <col min="2556" max="2556" width="9.109375" style="31"/>
    <col min="2557" max="2557" width="89" style="31" customWidth="1"/>
    <col min="2558" max="2805" width="9.109375" style="31"/>
    <col min="2806" max="2806" width="10.33203125" style="31" customWidth="1"/>
    <col min="2807" max="2807" width="46.88671875" style="31" customWidth="1"/>
    <col min="2808" max="2808" width="8.6640625" style="31" customWidth="1"/>
    <col min="2809" max="2809" width="8.33203125" style="31" customWidth="1"/>
    <col min="2810" max="2810" width="11" style="31" customWidth="1"/>
    <col min="2811" max="2811" width="11.6640625" style="31" customWidth="1"/>
    <col min="2812" max="2812" width="9.109375" style="31"/>
    <col min="2813" max="2813" width="89" style="31" customWidth="1"/>
    <col min="2814" max="3061" width="9.109375" style="31"/>
    <col min="3062" max="3062" width="10.33203125" style="31" customWidth="1"/>
    <col min="3063" max="3063" width="46.88671875" style="31" customWidth="1"/>
    <col min="3064" max="3064" width="8.6640625" style="31" customWidth="1"/>
    <col min="3065" max="3065" width="8.33203125" style="31" customWidth="1"/>
    <col min="3066" max="3066" width="11" style="31" customWidth="1"/>
    <col min="3067" max="3067" width="11.6640625" style="31" customWidth="1"/>
    <col min="3068" max="3068" width="9.109375" style="31"/>
    <col min="3069" max="3069" width="89" style="31" customWidth="1"/>
    <col min="3070" max="3317" width="9.109375" style="31"/>
    <col min="3318" max="3318" width="10.33203125" style="31" customWidth="1"/>
    <col min="3319" max="3319" width="46.88671875" style="31" customWidth="1"/>
    <col min="3320" max="3320" width="8.6640625" style="31" customWidth="1"/>
    <col min="3321" max="3321" width="8.33203125" style="31" customWidth="1"/>
    <col min="3322" max="3322" width="11" style="31" customWidth="1"/>
    <col min="3323" max="3323" width="11.6640625" style="31" customWidth="1"/>
    <col min="3324" max="3324" width="9.109375" style="31"/>
    <col min="3325" max="3325" width="89" style="31" customWidth="1"/>
    <col min="3326" max="3573" width="9.109375" style="31"/>
    <col min="3574" max="3574" width="10.33203125" style="31" customWidth="1"/>
    <col min="3575" max="3575" width="46.88671875" style="31" customWidth="1"/>
    <col min="3576" max="3576" width="8.6640625" style="31" customWidth="1"/>
    <col min="3577" max="3577" width="8.33203125" style="31" customWidth="1"/>
    <col min="3578" max="3578" width="11" style="31" customWidth="1"/>
    <col min="3579" max="3579" width="11.6640625" style="31" customWidth="1"/>
    <col min="3580" max="3580" width="9.109375" style="31"/>
    <col min="3581" max="3581" width="89" style="31" customWidth="1"/>
    <col min="3582" max="3829" width="9.109375" style="31"/>
    <col min="3830" max="3830" width="10.33203125" style="31" customWidth="1"/>
    <col min="3831" max="3831" width="46.88671875" style="31" customWidth="1"/>
    <col min="3832" max="3832" width="8.6640625" style="31" customWidth="1"/>
    <col min="3833" max="3833" width="8.33203125" style="31" customWidth="1"/>
    <col min="3834" max="3834" width="11" style="31" customWidth="1"/>
    <col min="3835" max="3835" width="11.6640625" style="31" customWidth="1"/>
    <col min="3836" max="3836" width="9.109375" style="31"/>
    <col min="3837" max="3837" width="89" style="31" customWidth="1"/>
    <col min="3838" max="4085" width="9.109375" style="31"/>
    <col min="4086" max="4086" width="10.33203125" style="31" customWidth="1"/>
    <col min="4087" max="4087" width="46.88671875" style="31" customWidth="1"/>
    <col min="4088" max="4088" width="8.6640625" style="31" customWidth="1"/>
    <col min="4089" max="4089" width="8.33203125" style="31" customWidth="1"/>
    <col min="4090" max="4090" width="11" style="31" customWidth="1"/>
    <col min="4091" max="4091" width="11.6640625" style="31" customWidth="1"/>
    <col min="4092" max="4092" width="9.109375" style="31"/>
    <col min="4093" max="4093" width="89" style="31" customWidth="1"/>
    <col min="4094" max="4341" width="9.109375" style="31"/>
    <col min="4342" max="4342" width="10.33203125" style="31" customWidth="1"/>
    <col min="4343" max="4343" width="46.88671875" style="31" customWidth="1"/>
    <col min="4344" max="4344" width="8.6640625" style="31" customWidth="1"/>
    <col min="4345" max="4345" width="8.33203125" style="31" customWidth="1"/>
    <col min="4346" max="4346" width="11" style="31" customWidth="1"/>
    <col min="4347" max="4347" width="11.6640625" style="31" customWidth="1"/>
    <col min="4348" max="4348" width="9.109375" style="31"/>
    <col min="4349" max="4349" width="89" style="31" customWidth="1"/>
    <col min="4350" max="4597" width="9.109375" style="31"/>
    <col min="4598" max="4598" width="10.33203125" style="31" customWidth="1"/>
    <col min="4599" max="4599" width="46.88671875" style="31" customWidth="1"/>
    <col min="4600" max="4600" width="8.6640625" style="31" customWidth="1"/>
    <col min="4601" max="4601" width="8.33203125" style="31" customWidth="1"/>
    <col min="4602" max="4602" width="11" style="31" customWidth="1"/>
    <col min="4603" max="4603" width="11.6640625" style="31" customWidth="1"/>
    <col min="4604" max="4604" width="9.109375" style="31"/>
    <col min="4605" max="4605" width="89" style="31" customWidth="1"/>
    <col min="4606" max="4853" width="9.109375" style="31"/>
    <col min="4854" max="4854" width="10.33203125" style="31" customWidth="1"/>
    <col min="4855" max="4855" width="46.88671875" style="31" customWidth="1"/>
    <col min="4856" max="4856" width="8.6640625" style="31" customWidth="1"/>
    <col min="4857" max="4857" width="8.33203125" style="31" customWidth="1"/>
    <col min="4858" max="4858" width="11" style="31" customWidth="1"/>
    <col min="4859" max="4859" width="11.6640625" style="31" customWidth="1"/>
    <col min="4860" max="4860" width="9.109375" style="31"/>
    <col min="4861" max="4861" width="89" style="31" customWidth="1"/>
    <col min="4862" max="5109" width="9.109375" style="31"/>
    <col min="5110" max="5110" width="10.33203125" style="31" customWidth="1"/>
    <col min="5111" max="5111" width="46.88671875" style="31" customWidth="1"/>
    <col min="5112" max="5112" width="8.6640625" style="31" customWidth="1"/>
    <col min="5113" max="5113" width="8.33203125" style="31" customWidth="1"/>
    <col min="5114" max="5114" width="11" style="31" customWidth="1"/>
    <col min="5115" max="5115" width="11.6640625" style="31" customWidth="1"/>
    <col min="5116" max="5116" width="9.109375" style="31"/>
    <col min="5117" max="5117" width="89" style="31" customWidth="1"/>
    <col min="5118" max="5365" width="9.109375" style="31"/>
    <col min="5366" max="5366" width="10.33203125" style="31" customWidth="1"/>
    <col min="5367" max="5367" width="46.88671875" style="31" customWidth="1"/>
    <col min="5368" max="5368" width="8.6640625" style="31" customWidth="1"/>
    <col min="5369" max="5369" width="8.33203125" style="31" customWidth="1"/>
    <col min="5370" max="5370" width="11" style="31" customWidth="1"/>
    <col min="5371" max="5371" width="11.6640625" style="31" customWidth="1"/>
    <col min="5372" max="5372" width="9.109375" style="31"/>
    <col min="5373" max="5373" width="89" style="31" customWidth="1"/>
    <col min="5374" max="5621" width="9.109375" style="31"/>
    <col min="5622" max="5622" width="10.33203125" style="31" customWidth="1"/>
    <col min="5623" max="5623" width="46.88671875" style="31" customWidth="1"/>
    <col min="5624" max="5624" width="8.6640625" style="31" customWidth="1"/>
    <col min="5625" max="5625" width="8.33203125" style="31" customWidth="1"/>
    <col min="5626" max="5626" width="11" style="31" customWidth="1"/>
    <col min="5627" max="5627" width="11.6640625" style="31" customWidth="1"/>
    <col min="5628" max="5628" width="9.109375" style="31"/>
    <col min="5629" max="5629" width="89" style="31" customWidth="1"/>
    <col min="5630" max="5877" width="9.109375" style="31"/>
    <col min="5878" max="5878" width="10.33203125" style="31" customWidth="1"/>
    <col min="5879" max="5879" width="46.88671875" style="31" customWidth="1"/>
    <col min="5880" max="5880" width="8.6640625" style="31" customWidth="1"/>
    <col min="5881" max="5881" width="8.33203125" style="31" customWidth="1"/>
    <col min="5882" max="5882" width="11" style="31" customWidth="1"/>
    <col min="5883" max="5883" width="11.6640625" style="31" customWidth="1"/>
    <col min="5884" max="5884" width="9.109375" style="31"/>
    <col min="5885" max="5885" width="89" style="31" customWidth="1"/>
    <col min="5886" max="6133" width="9.109375" style="31"/>
    <col min="6134" max="6134" width="10.33203125" style="31" customWidth="1"/>
    <col min="6135" max="6135" width="46.88671875" style="31" customWidth="1"/>
    <col min="6136" max="6136" width="8.6640625" style="31" customWidth="1"/>
    <col min="6137" max="6137" width="8.33203125" style="31" customWidth="1"/>
    <col min="6138" max="6138" width="11" style="31" customWidth="1"/>
    <col min="6139" max="6139" width="11.6640625" style="31" customWidth="1"/>
    <col min="6140" max="6140" width="9.109375" style="31"/>
    <col min="6141" max="6141" width="89" style="31" customWidth="1"/>
    <col min="6142" max="6389" width="9.109375" style="31"/>
    <col min="6390" max="6390" width="10.33203125" style="31" customWidth="1"/>
    <col min="6391" max="6391" width="46.88671875" style="31" customWidth="1"/>
    <col min="6392" max="6392" width="8.6640625" style="31" customWidth="1"/>
    <col min="6393" max="6393" width="8.33203125" style="31" customWidth="1"/>
    <col min="6394" max="6394" width="11" style="31" customWidth="1"/>
    <col min="6395" max="6395" width="11.6640625" style="31" customWidth="1"/>
    <col min="6396" max="6396" width="9.109375" style="31"/>
    <col min="6397" max="6397" width="89" style="31" customWidth="1"/>
    <col min="6398" max="6645" width="9.109375" style="31"/>
    <col min="6646" max="6646" width="10.33203125" style="31" customWidth="1"/>
    <col min="6647" max="6647" width="46.88671875" style="31" customWidth="1"/>
    <col min="6648" max="6648" width="8.6640625" style="31" customWidth="1"/>
    <col min="6649" max="6649" width="8.33203125" style="31" customWidth="1"/>
    <col min="6650" max="6650" width="11" style="31" customWidth="1"/>
    <col min="6651" max="6651" width="11.6640625" style="31" customWidth="1"/>
    <col min="6652" max="6652" width="9.109375" style="31"/>
    <col min="6653" max="6653" width="89" style="31" customWidth="1"/>
    <col min="6654" max="6901" width="9.109375" style="31"/>
    <col min="6902" max="6902" width="10.33203125" style="31" customWidth="1"/>
    <col min="6903" max="6903" width="46.88671875" style="31" customWidth="1"/>
    <col min="6904" max="6904" width="8.6640625" style="31" customWidth="1"/>
    <col min="6905" max="6905" width="8.33203125" style="31" customWidth="1"/>
    <col min="6906" max="6906" width="11" style="31" customWidth="1"/>
    <col min="6907" max="6907" width="11.6640625" style="31" customWidth="1"/>
    <col min="6908" max="6908" width="9.109375" style="31"/>
    <col min="6909" max="6909" width="89" style="31" customWidth="1"/>
    <col min="6910" max="7157" width="9.109375" style="31"/>
    <col min="7158" max="7158" width="10.33203125" style="31" customWidth="1"/>
    <col min="7159" max="7159" width="46.88671875" style="31" customWidth="1"/>
    <col min="7160" max="7160" width="8.6640625" style="31" customWidth="1"/>
    <col min="7161" max="7161" width="8.33203125" style="31" customWidth="1"/>
    <col min="7162" max="7162" width="11" style="31" customWidth="1"/>
    <col min="7163" max="7163" width="11.6640625" style="31" customWidth="1"/>
    <col min="7164" max="7164" width="9.109375" style="31"/>
    <col min="7165" max="7165" width="89" style="31" customWidth="1"/>
    <col min="7166" max="7413" width="9.109375" style="31"/>
    <col min="7414" max="7414" width="10.33203125" style="31" customWidth="1"/>
    <col min="7415" max="7415" width="46.88671875" style="31" customWidth="1"/>
    <col min="7416" max="7416" width="8.6640625" style="31" customWidth="1"/>
    <col min="7417" max="7417" width="8.33203125" style="31" customWidth="1"/>
    <col min="7418" max="7418" width="11" style="31" customWidth="1"/>
    <col min="7419" max="7419" width="11.6640625" style="31" customWidth="1"/>
    <col min="7420" max="7420" width="9.109375" style="31"/>
    <col min="7421" max="7421" width="89" style="31" customWidth="1"/>
    <col min="7422" max="7669" width="9.109375" style="31"/>
    <col min="7670" max="7670" width="10.33203125" style="31" customWidth="1"/>
    <col min="7671" max="7671" width="46.88671875" style="31" customWidth="1"/>
    <col min="7672" max="7672" width="8.6640625" style="31" customWidth="1"/>
    <col min="7673" max="7673" width="8.33203125" style="31" customWidth="1"/>
    <col min="7674" max="7674" width="11" style="31" customWidth="1"/>
    <col min="7675" max="7675" width="11.6640625" style="31" customWidth="1"/>
    <col min="7676" max="7676" width="9.109375" style="31"/>
    <col min="7677" max="7677" width="89" style="31" customWidth="1"/>
    <col min="7678" max="7925" width="9.109375" style="31"/>
    <col min="7926" max="7926" width="10.33203125" style="31" customWidth="1"/>
    <col min="7927" max="7927" width="46.88671875" style="31" customWidth="1"/>
    <col min="7928" max="7928" width="8.6640625" style="31" customWidth="1"/>
    <col min="7929" max="7929" width="8.33203125" style="31" customWidth="1"/>
    <col min="7930" max="7930" width="11" style="31" customWidth="1"/>
    <col min="7931" max="7931" width="11.6640625" style="31" customWidth="1"/>
    <col min="7932" max="7932" width="9.109375" style="31"/>
    <col min="7933" max="7933" width="89" style="31" customWidth="1"/>
    <col min="7934" max="8181" width="9.109375" style="31"/>
    <col min="8182" max="8182" width="10.33203125" style="31" customWidth="1"/>
    <col min="8183" max="8183" width="46.88671875" style="31" customWidth="1"/>
    <col min="8184" max="8184" width="8.6640625" style="31" customWidth="1"/>
    <col min="8185" max="8185" width="8.33203125" style="31" customWidth="1"/>
    <col min="8186" max="8186" width="11" style="31" customWidth="1"/>
    <col min="8187" max="8187" width="11.6640625" style="31" customWidth="1"/>
    <col min="8188" max="8188" width="9.109375" style="31"/>
    <col min="8189" max="8189" width="89" style="31" customWidth="1"/>
    <col min="8190" max="8437" width="9.109375" style="31"/>
    <col min="8438" max="8438" width="10.33203125" style="31" customWidth="1"/>
    <col min="8439" max="8439" width="46.88671875" style="31" customWidth="1"/>
    <col min="8440" max="8440" width="8.6640625" style="31" customWidth="1"/>
    <col min="8441" max="8441" width="8.33203125" style="31" customWidth="1"/>
    <col min="8442" max="8442" width="11" style="31" customWidth="1"/>
    <col min="8443" max="8443" width="11.6640625" style="31" customWidth="1"/>
    <col min="8444" max="8444" width="9.109375" style="31"/>
    <col min="8445" max="8445" width="89" style="31" customWidth="1"/>
    <col min="8446" max="8693" width="9.109375" style="31"/>
    <col min="8694" max="8694" width="10.33203125" style="31" customWidth="1"/>
    <col min="8695" max="8695" width="46.88671875" style="31" customWidth="1"/>
    <col min="8696" max="8696" width="8.6640625" style="31" customWidth="1"/>
    <col min="8697" max="8697" width="8.33203125" style="31" customWidth="1"/>
    <col min="8698" max="8698" width="11" style="31" customWidth="1"/>
    <col min="8699" max="8699" width="11.6640625" style="31" customWidth="1"/>
    <col min="8700" max="8700" width="9.109375" style="31"/>
    <col min="8701" max="8701" width="89" style="31" customWidth="1"/>
    <col min="8702" max="8949" width="9.109375" style="31"/>
    <col min="8950" max="8950" width="10.33203125" style="31" customWidth="1"/>
    <col min="8951" max="8951" width="46.88671875" style="31" customWidth="1"/>
    <col min="8952" max="8952" width="8.6640625" style="31" customWidth="1"/>
    <col min="8953" max="8953" width="8.33203125" style="31" customWidth="1"/>
    <col min="8954" max="8954" width="11" style="31" customWidth="1"/>
    <col min="8955" max="8955" width="11.6640625" style="31" customWidth="1"/>
    <col min="8956" max="8956" width="9.109375" style="31"/>
    <col min="8957" max="8957" width="89" style="31" customWidth="1"/>
    <col min="8958" max="9205" width="9.109375" style="31"/>
    <col min="9206" max="9206" width="10.33203125" style="31" customWidth="1"/>
    <col min="9207" max="9207" width="46.88671875" style="31" customWidth="1"/>
    <col min="9208" max="9208" width="8.6640625" style="31" customWidth="1"/>
    <col min="9209" max="9209" width="8.33203125" style="31" customWidth="1"/>
    <col min="9210" max="9210" width="11" style="31" customWidth="1"/>
    <col min="9211" max="9211" width="11.6640625" style="31" customWidth="1"/>
    <col min="9212" max="9212" width="9.109375" style="31"/>
    <col min="9213" max="9213" width="89" style="31" customWidth="1"/>
    <col min="9214" max="9461" width="9.109375" style="31"/>
    <col min="9462" max="9462" width="10.33203125" style="31" customWidth="1"/>
    <col min="9463" max="9463" width="46.88671875" style="31" customWidth="1"/>
    <col min="9464" max="9464" width="8.6640625" style="31" customWidth="1"/>
    <col min="9465" max="9465" width="8.33203125" style="31" customWidth="1"/>
    <col min="9466" max="9466" width="11" style="31" customWidth="1"/>
    <col min="9467" max="9467" width="11.6640625" style="31" customWidth="1"/>
    <col min="9468" max="9468" width="9.109375" style="31"/>
    <col min="9469" max="9469" width="89" style="31" customWidth="1"/>
    <col min="9470" max="9717" width="9.109375" style="31"/>
    <col min="9718" max="9718" width="10.33203125" style="31" customWidth="1"/>
    <col min="9719" max="9719" width="46.88671875" style="31" customWidth="1"/>
    <col min="9720" max="9720" width="8.6640625" style="31" customWidth="1"/>
    <col min="9721" max="9721" width="8.33203125" style="31" customWidth="1"/>
    <col min="9722" max="9722" width="11" style="31" customWidth="1"/>
    <col min="9723" max="9723" width="11.6640625" style="31" customWidth="1"/>
    <col min="9724" max="9724" width="9.109375" style="31"/>
    <col min="9725" max="9725" width="89" style="31" customWidth="1"/>
    <col min="9726" max="9973" width="9.109375" style="31"/>
    <col min="9974" max="9974" width="10.33203125" style="31" customWidth="1"/>
    <col min="9975" max="9975" width="46.88671875" style="31" customWidth="1"/>
    <col min="9976" max="9976" width="8.6640625" style="31" customWidth="1"/>
    <col min="9977" max="9977" width="8.33203125" style="31" customWidth="1"/>
    <col min="9978" max="9978" width="11" style="31" customWidth="1"/>
    <col min="9979" max="9979" width="11.6640625" style="31" customWidth="1"/>
    <col min="9980" max="9980" width="9.109375" style="31"/>
    <col min="9981" max="9981" width="89" style="31" customWidth="1"/>
    <col min="9982" max="10229" width="9.109375" style="31"/>
    <col min="10230" max="10230" width="10.33203125" style="31" customWidth="1"/>
    <col min="10231" max="10231" width="46.88671875" style="31" customWidth="1"/>
    <col min="10232" max="10232" width="8.6640625" style="31" customWidth="1"/>
    <col min="10233" max="10233" width="8.33203125" style="31" customWidth="1"/>
    <col min="10234" max="10234" width="11" style="31" customWidth="1"/>
    <col min="10235" max="10235" width="11.6640625" style="31" customWidth="1"/>
    <col min="10236" max="10236" width="9.109375" style="31"/>
    <col min="10237" max="10237" width="89" style="31" customWidth="1"/>
    <col min="10238" max="10485" width="9.109375" style="31"/>
    <col min="10486" max="10486" width="10.33203125" style="31" customWidth="1"/>
    <col min="10487" max="10487" width="46.88671875" style="31" customWidth="1"/>
    <col min="10488" max="10488" width="8.6640625" style="31" customWidth="1"/>
    <col min="10489" max="10489" width="8.33203125" style="31" customWidth="1"/>
    <col min="10490" max="10490" width="11" style="31" customWidth="1"/>
    <col min="10491" max="10491" width="11.6640625" style="31" customWidth="1"/>
    <col min="10492" max="10492" width="9.109375" style="31"/>
    <col min="10493" max="10493" width="89" style="31" customWidth="1"/>
    <col min="10494" max="10741" width="9.109375" style="31"/>
    <col min="10742" max="10742" width="10.33203125" style="31" customWidth="1"/>
    <col min="10743" max="10743" width="46.88671875" style="31" customWidth="1"/>
    <col min="10744" max="10744" width="8.6640625" style="31" customWidth="1"/>
    <col min="10745" max="10745" width="8.33203125" style="31" customWidth="1"/>
    <col min="10746" max="10746" width="11" style="31" customWidth="1"/>
    <col min="10747" max="10747" width="11.6640625" style="31" customWidth="1"/>
    <col min="10748" max="10748" width="9.109375" style="31"/>
    <col min="10749" max="10749" width="89" style="31" customWidth="1"/>
    <col min="10750" max="10997" width="9.109375" style="31"/>
    <col min="10998" max="10998" width="10.33203125" style="31" customWidth="1"/>
    <col min="10999" max="10999" width="46.88671875" style="31" customWidth="1"/>
    <col min="11000" max="11000" width="8.6640625" style="31" customWidth="1"/>
    <col min="11001" max="11001" width="8.33203125" style="31" customWidth="1"/>
    <col min="11002" max="11002" width="11" style="31" customWidth="1"/>
    <col min="11003" max="11003" width="11.6640625" style="31" customWidth="1"/>
    <col min="11004" max="11004" width="9.109375" style="31"/>
    <col min="11005" max="11005" width="89" style="31" customWidth="1"/>
    <col min="11006" max="11253" width="9.109375" style="31"/>
    <col min="11254" max="11254" width="10.33203125" style="31" customWidth="1"/>
    <col min="11255" max="11255" width="46.88671875" style="31" customWidth="1"/>
    <col min="11256" max="11256" width="8.6640625" style="31" customWidth="1"/>
    <col min="11257" max="11257" width="8.33203125" style="31" customWidth="1"/>
    <col min="11258" max="11258" width="11" style="31" customWidth="1"/>
    <col min="11259" max="11259" width="11.6640625" style="31" customWidth="1"/>
    <col min="11260" max="11260" width="9.109375" style="31"/>
    <col min="11261" max="11261" width="89" style="31" customWidth="1"/>
    <col min="11262" max="11509" width="9.109375" style="31"/>
    <col min="11510" max="11510" width="10.33203125" style="31" customWidth="1"/>
    <col min="11511" max="11511" width="46.88671875" style="31" customWidth="1"/>
    <col min="11512" max="11512" width="8.6640625" style="31" customWidth="1"/>
    <col min="11513" max="11513" width="8.33203125" style="31" customWidth="1"/>
    <col min="11514" max="11514" width="11" style="31" customWidth="1"/>
    <col min="11515" max="11515" width="11.6640625" style="31" customWidth="1"/>
    <col min="11516" max="11516" width="9.109375" style="31"/>
    <col min="11517" max="11517" width="89" style="31" customWidth="1"/>
    <col min="11518" max="11765" width="9.109375" style="31"/>
    <col min="11766" max="11766" width="10.33203125" style="31" customWidth="1"/>
    <col min="11767" max="11767" width="46.88671875" style="31" customWidth="1"/>
    <col min="11768" max="11768" width="8.6640625" style="31" customWidth="1"/>
    <col min="11769" max="11769" width="8.33203125" style="31" customWidth="1"/>
    <col min="11770" max="11770" width="11" style="31" customWidth="1"/>
    <col min="11771" max="11771" width="11.6640625" style="31" customWidth="1"/>
    <col min="11772" max="11772" width="9.109375" style="31"/>
    <col min="11773" max="11773" width="89" style="31" customWidth="1"/>
    <col min="11774" max="12021" width="9.109375" style="31"/>
    <col min="12022" max="12022" width="10.33203125" style="31" customWidth="1"/>
    <col min="12023" max="12023" width="46.88671875" style="31" customWidth="1"/>
    <col min="12024" max="12024" width="8.6640625" style="31" customWidth="1"/>
    <col min="12025" max="12025" width="8.33203125" style="31" customWidth="1"/>
    <col min="12026" max="12026" width="11" style="31" customWidth="1"/>
    <col min="12027" max="12027" width="11.6640625" style="31" customWidth="1"/>
    <col min="12028" max="12028" width="9.109375" style="31"/>
    <col min="12029" max="12029" width="89" style="31" customWidth="1"/>
    <col min="12030" max="12277" width="9.109375" style="31"/>
    <col min="12278" max="12278" width="10.33203125" style="31" customWidth="1"/>
    <col min="12279" max="12279" width="46.88671875" style="31" customWidth="1"/>
    <col min="12280" max="12280" width="8.6640625" style="31" customWidth="1"/>
    <col min="12281" max="12281" width="8.33203125" style="31" customWidth="1"/>
    <col min="12282" max="12282" width="11" style="31" customWidth="1"/>
    <col min="12283" max="12283" width="11.6640625" style="31" customWidth="1"/>
    <col min="12284" max="12284" width="9.109375" style="31"/>
    <col min="12285" max="12285" width="89" style="31" customWidth="1"/>
    <col min="12286" max="12533" width="9.109375" style="31"/>
    <col min="12534" max="12534" width="10.33203125" style="31" customWidth="1"/>
    <col min="12535" max="12535" width="46.88671875" style="31" customWidth="1"/>
    <col min="12536" max="12536" width="8.6640625" style="31" customWidth="1"/>
    <col min="12537" max="12537" width="8.33203125" style="31" customWidth="1"/>
    <col min="12538" max="12538" width="11" style="31" customWidth="1"/>
    <col min="12539" max="12539" width="11.6640625" style="31" customWidth="1"/>
    <col min="12540" max="12540" width="9.109375" style="31"/>
    <col min="12541" max="12541" width="89" style="31" customWidth="1"/>
    <col min="12542" max="12789" width="9.109375" style="31"/>
    <col min="12790" max="12790" width="10.33203125" style="31" customWidth="1"/>
    <col min="12791" max="12791" width="46.88671875" style="31" customWidth="1"/>
    <col min="12792" max="12792" width="8.6640625" style="31" customWidth="1"/>
    <col min="12793" max="12793" width="8.33203125" style="31" customWidth="1"/>
    <col min="12794" max="12794" width="11" style="31" customWidth="1"/>
    <col min="12795" max="12795" width="11.6640625" style="31" customWidth="1"/>
    <col min="12796" max="12796" width="9.109375" style="31"/>
    <col min="12797" max="12797" width="89" style="31" customWidth="1"/>
    <col min="12798" max="13045" width="9.109375" style="31"/>
    <col min="13046" max="13046" width="10.33203125" style="31" customWidth="1"/>
    <col min="13047" max="13047" width="46.88671875" style="31" customWidth="1"/>
    <col min="13048" max="13048" width="8.6640625" style="31" customWidth="1"/>
    <col min="13049" max="13049" width="8.33203125" style="31" customWidth="1"/>
    <col min="13050" max="13050" width="11" style="31" customWidth="1"/>
    <col min="13051" max="13051" width="11.6640625" style="31" customWidth="1"/>
    <col min="13052" max="13052" width="9.109375" style="31"/>
    <col min="13053" max="13053" width="89" style="31" customWidth="1"/>
    <col min="13054" max="13301" width="9.109375" style="31"/>
    <col min="13302" max="13302" width="10.33203125" style="31" customWidth="1"/>
    <col min="13303" max="13303" width="46.88671875" style="31" customWidth="1"/>
    <col min="13304" max="13304" width="8.6640625" style="31" customWidth="1"/>
    <col min="13305" max="13305" width="8.33203125" style="31" customWidth="1"/>
    <col min="13306" max="13306" width="11" style="31" customWidth="1"/>
    <col min="13307" max="13307" width="11.6640625" style="31" customWidth="1"/>
    <col min="13308" max="13308" width="9.109375" style="31"/>
    <col min="13309" max="13309" width="89" style="31" customWidth="1"/>
    <col min="13310" max="13557" width="9.109375" style="31"/>
    <col min="13558" max="13558" width="10.33203125" style="31" customWidth="1"/>
    <col min="13559" max="13559" width="46.88671875" style="31" customWidth="1"/>
    <col min="13560" max="13560" width="8.6640625" style="31" customWidth="1"/>
    <col min="13561" max="13561" width="8.33203125" style="31" customWidth="1"/>
    <col min="13562" max="13562" width="11" style="31" customWidth="1"/>
    <col min="13563" max="13563" width="11.6640625" style="31" customWidth="1"/>
    <col min="13564" max="13564" width="9.109375" style="31"/>
    <col min="13565" max="13565" width="89" style="31" customWidth="1"/>
    <col min="13566" max="13813" width="9.109375" style="31"/>
    <col min="13814" max="13814" width="10.33203125" style="31" customWidth="1"/>
    <col min="13815" max="13815" width="46.88671875" style="31" customWidth="1"/>
    <col min="13816" max="13816" width="8.6640625" style="31" customWidth="1"/>
    <col min="13817" max="13817" width="8.33203125" style="31" customWidth="1"/>
    <col min="13818" max="13818" width="11" style="31" customWidth="1"/>
    <col min="13819" max="13819" width="11.6640625" style="31" customWidth="1"/>
    <col min="13820" max="13820" width="9.109375" style="31"/>
    <col min="13821" max="13821" width="89" style="31" customWidth="1"/>
    <col min="13822" max="14069" width="9.109375" style="31"/>
    <col min="14070" max="14070" width="10.33203125" style="31" customWidth="1"/>
    <col min="14071" max="14071" width="46.88671875" style="31" customWidth="1"/>
    <col min="14072" max="14072" width="8.6640625" style="31" customWidth="1"/>
    <col min="14073" max="14073" width="8.33203125" style="31" customWidth="1"/>
    <col min="14074" max="14074" width="11" style="31" customWidth="1"/>
    <col min="14075" max="14075" width="11.6640625" style="31" customWidth="1"/>
    <col min="14076" max="14076" width="9.109375" style="31"/>
    <col min="14077" max="14077" width="89" style="31" customWidth="1"/>
    <col min="14078" max="14325" width="9.109375" style="31"/>
    <col min="14326" max="14326" width="10.33203125" style="31" customWidth="1"/>
    <col min="14327" max="14327" width="46.88671875" style="31" customWidth="1"/>
    <col min="14328" max="14328" width="8.6640625" style="31" customWidth="1"/>
    <col min="14329" max="14329" width="8.33203125" style="31" customWidth="1"/>
    <col min="14330" max="14330" width="11" style="31" customWidth="1"/>
    <col min="14331" max="14331" width="11.6640625" style="31" customWidth="1"/>
    <col min="14332" max="14332" width="9.109375" style="31"/>
    <col min="14333" max="14333" width="89" style="31" customWidth="1"/>
    <col min="14334" max="14581" width="9.109375" style="31"/>
    <col min="14582" max="14582" width="10.33203125" style="31" customWidth="1"/>
    <col min="14583" max="14583" width="46.88671875" style="31" customWidth="1"/>
    <col min="14584" max="14584" width="8.6640625" style="31" customWidth="1"/>
    <col min="14585" max="14585" width="8.33203125" style="31" customWidth="1"/>
    <col min="14586" max="14586" width="11" style="31" customWidth="1"/>
    <col min="14587" max="14587" width="11.6640625" style="31" customWidth="1"/>
    <col min="14588" max="14588" width="9.109375" style="31"/>
    <col min="14589" max="14589" width="89" style="31" customWidth="1"/>
    <col min="14590" max="14837" width="9.109375" style="31"/>
    <col min="14838" max="14838" width="10.33203125" style="31" customWidth="1"/>
    <col min="14839" max="14839" width="46.88671875" style="31" customWidth="1"/>
    <col min="14840" max="14840" width="8.6640625" style="31" customWidth="1"/>
    <col min="14841" max="14841" width="8.33203125" style="31" customWidth="1"/>
    <col min="14842" max="14842" width="11" style="31" customWidth="1"/>
    <col min="14843" max="14843" width="11.6640625" style="31" customWidth="1"/>
    <col min="14844" max="14844" width="9.109375" style="31"/>
    <col min="14845" max="14845" width="89" style="31" customWidth="1"/>
    <col min="14846" max="15093" width="9.109375" style="31"/>
    <col min="15094" max="15094" width="10.33203125" style="31" customWidth="1"/>
    <col min="15095" max="15095" width="46.88671875" style="31" customWidth="1"/>
    <col min="15096" max="15096" width="8.6640625" style="31" customWidth="1"/>
    <col min="15097" max="15097" width="8.33203125" style="31" customWidth="1"/>
    <col min="15098" max="15098" width="11" style="31" customWidth="1"/>
    <col min="15099" max="15099" width="11.6640625" style="31" customWidth="1"/>
    <col min="15100" max="15100" width="9.109375" style="31"/>
    <col min="15101" max="15101" width="89" style="31" customWidth="1"/>
    <col min="15102" max="15349" width="9.109375" style="31"/>
    <col min="15350" max="15350" width="10.33203125" style="31" customWidth="1"/>
    <col min="15351" max="15351" width="46.88671875" style="31" customWidth="1"/>
    <col min="15352" max="15352" width="8.6640625" style="31" customWidth="1"/>
    <col min="15353" max="15353" width="8.33203125" style="31" customWidth="1"/>
    <col min="15354" max="15354" width="11" style="31" customWidth="1"/>
    <col min="15355" max="15355" width="11.6640625" style="31" customWidth="1"/>
    <col min="15356" max="15356" width="9.109375" style="31"/>
    <col min="15357" max="15357" width="89" style="31" customWidth="1"/>
    <col min="15358" max="15605" width="9.109375" style="31"/>
    <col min="15606" max="15606" width="10.33203125" style="31" customWidth="1"/>
    <col min="15607" max="15607" width="46.88671875" style="31" customWidth="1"/>
    <col min="15608" max="15608" width="8.6640625" style="31" customWidth="1"/>
    <col min="15609" max="15609" width="8.33203125" style="31" customWidth="1"/>
    <col min="15610" max="15610" width="11" style="31" customWidth="1"/>
    <col min="15611" max="15611" width="11.6640625" style="31" customWidth="1"/>
    <col min="15612" max="15612" width="9.109375" style="31"/>
    <col min="15613" max="15613" width="89" style="31" customWidth="1"/>
    <col min="15614" max="15861" width="9.109375" style="31"/>
    <col min="15862" max="15862" width="10.33203125" style="31" customWidth="1"/>
    <col min="15863" max="15863" width="46.88671875" style="31" customWidth="1"/>
    <col min="15864" max="15864" width="8.6640625" style="31" customWidth="1"/>
    <col min="15865" max="15865" width="8.33203125" style="31" customWidth="1"/>
    <col min="15866" max="15866" width="11" style="31" customWidth="1"/>
    <col min="15867" max="15867" width="11.6640625" style="31" customWidth="1"/>
    <col min="15868" max="15868" width="9.109375" style="31"/>
    <col min="15869" max="15869" width="89" style="31" customWidth="1"/>
    <col min="15870" max="16117" width="9.109375" style="31"/>
    <col min="16118" max="16118" width="10.33203125" style="31" customWidth="1"/>
    <col min="16119" max="16119" width="46.88671875" style="31" customWidth="1"/>
    <col min="16120" max="16120" width="8.6640625" style="31" customWidth="1"/>
    <col min="16121" max="16121" width="8.33203125" style="31" customWidth="1"/>
    <col min="16122" max="16122" width="11" style="31" customWidth="1"/>
    <col min="16123" max="16123" width="11.6640625" style="31" customWidth="1"/>
    <col min="16124" max="16124" width="9.109375" style="31"/>
    <col min="16125" max="16125" width="89" style="31" customWidth="1"/>
    <col min="16126" max="16384" width="9.109375" style="31"/>
  </cols>
  <sheetData>
    <row r="2" spans="1:2" ht="13.8" x14ac:dyDescent="0.25">
      <c r="A2" s="29"/>
    </row>
    <row r="3" spans="1:2" ht="27.6" x14ac:dyDescent="0.25">
      <c r="A3" s="29"/>
      <c r="B3" s="32" t="s">
        <v>60</v>
      </c>
    </row>
    <row r="4" spans="1:2" ht="13.8" x14ac:dyDescent="0.25">
      <c r="A4" s="29"/>
      <c r="B4" s="32"/>
    </row>
    <row r="5" spans="1:2" ht="13.8" x14ac:dyDescent="0.25">
      <c r="A5" s="29"/>
      <c r="B5" s="32" t="s">
        <v>20</v>
      </c>
    </row>
    <row r="6" spans="1:2" ht="13.8" x14ac:dyDescent="0.25">
      <c r="A6" s="29"/>
      <c r="B6" s="33"/>
    </row>
    <row r="7" spans="1:2" ht="57.75" customHeight="1" x14ac:dyDescent="0.25">
      <c r="A7" s="29"/>
      <c r="B7" s="34" t="s">
        <v>61</v>
      </c>
    </row>
    <row r="8" spans="1:2" ht="13.8" x14ac:dyDescent="0.25">
      <c r="A8" s="29"/>
      <c r="B8" s="34"/>
    </row>
    <row r="9" spans="1:2" ht="43.5" customHeight="1" x14ac:dyDescent="0.25">
      <c r="A9" s="29"/>
      <c r="B9" s="34" t="s">
        <v>62</v>
      </c>
    </row>
    <row r="10" spans="1:2" ht="13.8" x14ac:dyDescent="0.25">
      <c r="A10" s="29"/>
      <c r="B10" s="34"/>
    </row>
    <row r="11" spans="1:2" ht="40.950000000000003" customHeight="1" x14ac:dyDescent="0.25">
      <c r="A11" s="29"/>
      <c r="B11" s="34" t="s">
        <v>63</v>
      </c>
    </row>
    <row r="12" spans="1:2" ht="13.8" x14ac:dyDescent="0.25">
      <c r="A12" s="29"/>
      <c r="B12" s="34"/>
    </row>
    <row r="13" spans="1:2" ht="27.6" x14ac:dyDescent="0.25">
      <c r="A13" s="29"/>
      <c r="B13" s="34" t="s">
        <v>64</v>
      </c>
    </row>
    <row r="14" spans="1:2" ht="13.8" x14ac:dyDescent="0.25">
      <c r="A14" s="29"/>
      <c r="B14" s="34"/>
    </row>
    <row r="15" spans="1:2" ht="27.6" x14ac:dyDescent="0.25">
      <c r="A15" s="29"/>
      <c r="B15" s="34" t="s">
        <v>21</v>
      </c>
    </row>
    <row r="16" spans="1:2" ht="13.8" x14ac:dyDescent="0.25">
      <c r="A16" s="29"/>
      <c r="B16" s="34"/>
    </row>
    <row r="17" spans="1:2" ht="13.8" x14ac:dyDescent="0.25">
      <c r="A17" s="29"/>
      <c r="B17" s="34" t="s">
        <v>22</v>
      </c>
    </row>
    <row r="18" spans="1:2" ht="27.6" x14ac:dyDescent="0.25">
      <c r="A18" s="29"/>
      <c r="B18" s="34" t="s">
        <v>65</v>
      </c>
    </row>
    <row r="19" spans="1:2" ht="13.5" customHeight="1" x14ac:dyDescent="0.25">
      <c r="A19" s="29"/>
      <c r="B19" s="34" t="s">
        <v>23</v>
      </c>
    </row>
    <row r="20" spans="1:2" ht="13.8" x14ac:dyDescent="0.25">
      <c r="A20" s="29"/>
      <c r="B20" s="34" t="s">
        <v>24</v>
      </c>
    </row>
    <row r="21" spans="1:2" ht="13.8" x14ac:dyDescent="0.25">
      <c r="A21" s="29"/>
      <c r="B21" s="34" t="s">
        <v>66</v>
      </c>
    </row>
    <row r="22" spans="1:2" ht="13.8" x14ac:dyDescent="0.25">
      <c r="A22" s="29"/>
      <c r="B22" s="34"/>
    </row>
    <row r="23" spans="1:2" ht="13.8" x14ac:dyDescent="0.25">
      <c r="A23" s="29"/>
      <c r="B23" s="34" t="s">
        <v>25</v>
      </c>
    </row>
    <row r="24" spans="1:2" ht="13.8" x14ac:dyDescent="0.25">
      <c r="A24" s="29"/>
      <c r="B24" s="34"/>
    </row>
    <row r="25" spans="1:2" ht="41.25" customHeight="1" x14ac:dyDescent="0.25">
      <c r="A25" s="29"/>
      <c r="B25" s="34" t="s">
        <v>26</v>
      </c>
    </row>
    <row r="26" spans="1:2" ht="13.8" x14ac:dyDescent="0.25">
      <c r="A26" s="29"/>
      <c r="B26" s="34"/>
    </row>
    <row r="27" spans="1:2" ht="14.25" customHeight="1" x14ac:dyDescent="0.25">
      <c r="A27" s="29"/>
      <c r="B27" s="34" t="s">
        <v>27</v>
      </c>
    </row>
    <row r="28" spans="1:2" ht="13.8" x14ac:dyDescent="0.25">
      <c r="A28" s="29"/>
      <c r="B28" s="34"/>
    </row>
    <row r="29" spans="1:2" ht="13.8" x14ac:dyDescent="0.25">
      <c r="A29" s="29"/>
      <c r="B29" s="34" t="s">
        <v>67</v>
      </c>
    </row>
    <row r="30" spans="1:2" ht="13.8" x14ac:dyDescent="0.25">
      <c r="A30" s="29"/>
      <c r="B30" s="34"/>
    </row>
    <row r="31" spans="1:2" ht="13.8" x14ac:dyDescent="0.25">
      <c r="A31" s="29"/>
      <c r="B31" s="34" t="s">
        <v>68</v>
      </c>
    </row>
    <row r="32" spans="1:2" ht="27.6" x14ac:dyDescent="0.25">
      <c r="A32" s="29"/>
      <c r="B32" s="34" t="s">
        <v>69</v>
      </c>
    </row>
    <row r="33" spans="1:2" ht="13.8" x14ac:dyDescent="0.25">
      <c r="A33" s="29"/>
      <c r="B33" s="34"/>
    </row>
    <row r="34" spans="1:2" ht="13.8" x14ac:dyDescent="0.25">
      <c r="A34" s="29"/>
      <c r="B34" s="34" t="s">
        <v>28</v>
      </c>
    </row>
    <row r="35" spans="1:2" ht="13.8" x14ac:dyDescent="0.25">
      <c r="A35" s="29"/>
      <c r="B35" s="34"/>
    </row>
    <row r="36" spans="1:2" ht="13.8" x14ac:dyDescent="0.25">
      <c r="A36" s="29"/>
      <c r="B36" s="34" t="s">
        <v>29</v>
      </c>
    </row>
    <row r="37" spans="1:2" ht="13.8" x14ac:dyDescent="0.25">
      <c r="A37" s="29"/>
      <c r="B37" s="34"/>
    </row>
    <row r="38" spans="1:2" ht="42.75" customHeight="1" x14ac:dyDescent="0.25">
      <c r="A38" s="29"/>
      <c r="B38" s="34" t="s">
        <v>70</v>
      </c>
    </row>
    <row r="39" spans="1:2" ht="13.8" x14ac:dyDescent="0.25">
      <c r="A39" s="29"/>
      <c r="B39" s="34"/>
    </row>
    <row r="40" spans="1:2" ht="27.6" x14ac:dyDescent="0.25">
      <c r="A40" s="29"/>
      <c r="B40" s="34" t="s">
        <v>71</v>
      </c>
    </row>
    <row r="41" spans="1:2" ht="13.8" x14ac:dyDescent="0.25">
      <c r="A41" s="29"/>
      <c r="B41" s="34" t="s">
        <v>30</v>
      </c>
    </row>
    <row r="42" spans="1:2" ht="13.8" x14ac:dyDescent="0.25">
      <c r="A42" s="29"/>
      <c r="B42" s="34"/>
    </row>
    <row r="43" spans="1:2" ht="13.8" x14ac:dyDescent="0.25">
      <c r="A43" s="29"/>
      <c r="B43" s="34" t="s">
        <v>31</v>
      </c>
    </row>
    <row r="44" spans="1:2" ht="13.8" x14ac:dyDescent="0.25">
      <c r="A44" s="29"/>
      <c r="B44" s="34"/>
    </row>
    <row r="45" spans="1:2" ht="42.75" customHeight="1" x14ac:dyDescent="0.25">
      <c r="A45" s="29"/>
      <c r="B45" s="34" t="s">
        <v>32</v>
      </c>
    </row>
    <row r="46" spans="1:2" ht="13.8" x14ac:dyDescent="0.25">
      <c r="A46" s="29"/>
      <c r="B46" s="34"/>
    </row>
    <row r="47" spans="1:2" ht="13.8" x14ac:dyDescent="0.25">
      <c r="A47" s="29"/>
      <c r="B47" s="34" t="s">
        <v>33</v>
      </c>
    </row>
    <row r="48" spans="1:2" ht="13.8" x14ac:dyDescent="0.25">
      <c r="A48" s="29"/>
      <c r="B48" s="34"/>
    </row>
    <row r="49" spans="1:2" ht="142.5" customHeight="1" x14ac:dyDescent="0.25">
      <c r="A49" s="29"/>
      <c r="B49" s="34" t="s">
        <v>72</v>
      </c>
    </row>
    <row r="50" spans="1:2" ht="13.8" x14ac:dyDescent="0.25">
      <c r="A50" s="29"/>
      <c r="B50" s="34"/>
    </row>
    <row r="51" spans="1:2" ht="13.8" x14ac:dyDescent="0.25">
      <c r="A51" s="29"/>
      <c r="B51" s="34" t="s">
        <v>34</v>
      </c>
    </row>
    <row r="52" spans="1:2" ht="13.8" x14ac:dyDescent="0.25">
      <c r="A52" s="29"/>
      <c r="B52" s="34"/>
    </row>
    <row r="53" spans="1:2" ht="27.6" x14ac:dyDescent="0.25">
      <c r="A53" s="29"/>
      <c r="B53" s="34" t="s">
        <v>73</v>
      </c>
    </row>
    <row r="54" spans="1:2" ht="13.8" x14ac:dyDescent="0.25">
      <c r="A54" s="29"/>
      <c r="B54" s="34"/>
    </row>
    <row r="55" spans="1:2" ht="13.8" x14ac:dyDescent="0.25">
      <c r="A55" s="29"/>
      <c r="B55" s="34" t="s">
        <v>35</v>
      </c>
    </row>
    <row r="56" spans="1:2" ht="13.8" x14ac:dyDescent="0.25">
      <c r="A56" s="29"/>
      <c r="B56" s="34"/>
    </row>
    <row r="57" spans="1:2" ht="56.25" customHeight="1" x14ac:dyDescent="0.25">
      <c r="A57" s="29"/>
      <c r="B57" s="34" t="s">
        <v>74</v>
      </c>
    </row>
    <row r="58" spans="1:2" ht="13.8" x14ac:dyDescent="0.25">
      <c r="A58" s="29"/>
      <c r="B58" s="34"/>
    </row>
    <row r="59" spans="1:2" ht="13.8" x14ac:dyDescent="0.25">
      <c r="A59" s="29"/>
      <c r="B59" s="34" t="s">
        <v>36</v>
      </c>
    </row>
    <row r="60" spans="1:2" ht="13.8" x14ac:dyDescent="0.25">
      <c r="A60" s="29"/>
      <c r="B60" s="34"/>
    </row>
    <row r="61" spans="1:2" ht="26.25" customHeight="1" x14ac:dyDescent="0.25">
      <c r="A61" s="29"/>
      <c r="B61" s="34" t="s">
        <v>37</v>
      </c>
    </row>
    <row r="62" spans="1:2" ht="13.8" x14ac:dyDescent="0.25">
      <c r="A62" s="29"/>
      <c r="B62" s="34"/>
    </row>
    <row r="63" spans="1:2" ht="13.8" x14ac:dyDescent="0.25">
      <c r="A63" s="29"/>
      <c r="B63" s="34" t="s">
        <v>38</v>
      </c>
    </row>
    <row r="64" spans="1:2" ht="13.8" x14ac:dyDescent="0.25">
      <c r="A64" s="29"/>
      <c r="B64" s="34"/>
    </row>
    <row r="65" spans="1:2" ht="43.5" customHeight="1" x14ac:dyDescent="0.25">
      <c r="A65" s="29"/>
      <c r="B65" s="34" t="s">
        <v>39</v>
      </c>
    </row>
    <row r="66" spans="1:2" ht="27.6" x14ac:dyDescent="0.25">
      <c r="A66" s="29"/>
      <c r="B66" s="34" t="s">
        <v>40</v>
      </c>
    </row>
    <row r="67" spans="1:2" ht="13.8" x14ac:dyDescent="0.25">
      <c r="A67" s="29"/>
      <c r="B67" s="34"/>
    </row>
    <row r="68" spans="1:2" ht="13.8" x14ac:dyDescent="0.25">
      <c r="A68" s="29"/>
      <c r="B68" s="34" t="s">
        <v>41</v>
      </c>
    </row>
    <row r="69" spans="1:2" ht="13.8" x14ac:dyDescent="0.25">
      <c r="A69" s="29"/>
      <c r="B69" s="34"/>
    </row>
    <row r="70" spans="1:2" ht="42" customHeight="1" x14ac:dyDescent="0.25">
      <c r="A70" s="29"/>
      <c r="B70" s="34" t="s">
        <v>75</v>
      </c>
    </row>
    <row r="71" spans="1:2" ht="13.8" x14ac:dyDescent="0.25">
      <c r="A71" s="29"/>
      <c r="B71" s="34"/>
    </row>
    <row r="72" spans="1:2" ht="27.6" x14ac:dyDescent="0.25">
      <c r="A72" s="29"/>
      <c r="B72" s="34" t="s">
        <v>76</v>
      </c>
    </row>
    <row r="73" spans="1:2" ht="13.8" x14ac:dyDescent="0.25">
      <c r="A73" s="29"/>
      <c r="B73" s="34"/>
    </row>
    <row r="74" spans="1:2" ht="27.75" customHeight="1" x14ac:dyDescent="0.25">
      <c r="A74" s="29"/>
      <c r="B74" s="34" t="s">
        <v>77</v>
      </c>
    </row>
    <row r="75" spans="1:2" ht="13.8" x14ac:dyDescent="0.25">
      <c r="A75" s="29"/>
      <c r="B75" s="34"/>
    </row>
    <row r="76" spans="1:2" ht="27.75" customHeight="1" x14ac:dyDescent="0.25">
      <c r="A76" s="29"/>
      <c r="B76" s="34" t="s">
        <v>78</v>
      </c>
    </row>
    <row r="77" spans="1:2" ht="13.8" x14ac:dyDescent="0.25">
      <c r="A77" s="29"/>
      <c r="B77" s="34"/>
    </row>
    <row r="78" spans="1:2" ht="42" customHeight="1" x14ac:dyDescent="0.25">
      <c r="A78" s="29"/>
      <c r="B78" s="34" t="s">
        <v>42</v>
      </c>
    </row>
    <row r="79" spans="1:2" ht="13.8" x14ac:dyDescent="0.25">
      <c r="A79" s="29"/>
      <c r="B79" s="34"/>
    </row>
    <row r="80" spans="1:2" ht="13.8" x14ac:dyDescent="0.25">
      <c r="A80" s="29"/>
      <c r="B80" s="34" t="s">
        <v>43</v>
      </c>
    </row>
    <row r="81" spans="1:2" ht="13.8" x14ac:dyDescent="0.25">
      <c r="A81" s="29"/>
      <c r="B81" s="34"/>
    </row>
    <row r="82" spans="1:2" ht="42" customHeight="1" x14ac:dyDescent="0.25">
      <c r="A82" s="29"/>
      <c r="B82" s="34" t="s">
        <v>44</v>
      </c>
    </row>
    <row r="83" spans="1:2" ht="13.8" x14ac:dyDescent="0.25">
      <c r="A83" s="29"/>
      <c r="B83" s="34" t="s">
        <v>45</v>
      </c>
    </row>
    <row r="84" spans="1:2" ht="13.8" x14ac:dyDescent="0.25">
      <c r="A84" s="29"/>
      <c r="B84" s="34" t="s">
        <v>46</v>
      </c>
    </row>
    <row r="85" spans="1:2" ht="13.8" x14ac:dyDescent="0.25">
      <c r="A85" s="29"/>
      <c r="B85" s="34" t="s">
        <v>79</v>
      </c>
    </row>
    <row r="86" spans="1:2" ht="13.8" x14ac:dyDescent="0.25">
      <c r="A86" s="29"/>
      <c r="B86" s="34" t="s">
        <v>80</v>
      </c>
    </row>
    <row r="87" spans="1:2" ht="13.8" x14ac:dyDescent="0.25">
      <c r="A87" s="29"/>
      <c r="B87" s="34" t="s">
        <v>81</v>
      </c>
    </row>
    <row r="88" spans="1:2" ht="13.8" x14ac:dyDescent="0.25">
      <c r="A88" s="29"/>
      <c r="B88" s="34" t="s">
        <v>82</v>
      </c>
    </row>
    <row r="89" spans="1:2" ht="13.8" x14ac:dyDescent="0.25">
      <c r="A89" s="29"/>
      <c r="B89" s="34" t="s">
        <v>83</v>
      </c>
    </row>
    <row r="90" spans="1:2" ht="27.6" x14ac:dyDescent="0.25">
      <c r="A90" s="29"/>
      <c r="B90" s="34" t="s">
        <v>84</v>
      </c>
    </row>
    <row r="91" spans="1:2" ht="13.8" x14ac:dyDescent="0.25">
      <c r="A91" s="29"/>
      <c r="B91" s="34"/>
    </row>
    <row r="92" spans="1:2" ht="30.75" customHeight="1" x14ac:dyDescent="0.25">
      <c r="A92" s="29"/>
      <c r="B92" s="34" t="s">
        <v>85</v>
      </c>
    </row>
    <row r="93" spans="1:2" ht="13.8" x14ac:dyDescent="0.25">
      <c r="A93" s="29"/>
      <c r="B93" s="34"/>
    </row>
    <row r="94" spans="1:2" ht="42.75" customHeight="1" x14ac:dyDescent="0.25">
      <c r="A94" s="29"/>
      <c r="B94" s="34" t="s">
        <v>47</v>
      </c>
    </row>
    <row r="95" spans="1:2" ht="13.8" x14ac:dyDescent="0.25">
      <c r="A95" s="29"/>
      <c r="B95" s="34"/>
    </row>
    <row r="96" spans="1:2" ht="42.75" customHeight="1" x14ac:dyDescent="0.25">
      <c r="A96" s="29"/>
      <c r="B96" s="34" t="s">
        <v>86</v>
      </c>
    </row>
    <row r="97" spans="1:2" ht="13.8" x14ac:dyDescent="0.25">
      <c r="A97" s="29"/>
      <c r="B97" s="34"/>
    </row>
    <row r="98" spans="1:2" ht="82.5" customHeight="1" x14ac:dyDescent="0.25">
      <c r="A98" s="29"/>
      <c r="B98" s="34" t="s">
        <v>87</v>
      </c>
    </row>
    <row r="99" spans="1:2" ht="13.8" x14ac:dyDescent="0.25">
      <c r="A99" s="29"/>
      <c r="B99" s="32"/>
    </row>
    <row r="100" spans="1:2" ht="13.8" x14ac:dyDescent="0.25">
      <c r="A100" s="29"/>
      <c r="B100" s="33"/>
    </row>
    <row r="101" spans="1:2" ht="13.8" x14ac:dyDescent="0.25">
      <c r="A101" s="29"/>
      <c r="B101" s="33"/>
    </row>
    <row r="102" spans="1:2" ht="13.8" x14ac:dyDescent="0.25">
      <c r="A102" s="29"/>
      <c r="B102" s="33"/>
    </row>
    <row r="103" spans="1:2" ht="13.8" x14ac:dyDescent="0.25">
      <c r="A103" s="29"/>
      <c r="B103" s="33"/>
    </row>
    <row r="104" spans="1:2" ht="13.8" x14ac:dyDescent="0.25">
      <c r="A104" s="29"/>
      <c r="B104" s="33"/>
    </row>
    <row r="105" spans="1:2" ht="13.8" x14ac:dyDescent="0.25">
      <c r="A105" s="29"/>
      <c r="B105" s="33"/>
    </row>
    <row r="106" spans="1:2" ht="13.8" x14ac:dyDescent="0.25">
      <c r="A106" s="29"/>
      <c r="B106" s="33"/>
    </row>
    <row r="107" spans="1:2" ht="13.8" x14ac:dyDescent="0.25">
      <c r="A107" s="29"/>
      <c r="B107" s="33"/>
    </row>
    <row r="108" spans="1:2" ht="13.8" x14ac:dyDescent="0.25">
      <c r="A108" s="29"/>
      <c r="B108" s="33"/>
    </row>
    <row r="109" spans="1:2" ht="13.8" x14ac:dyDescent="0.25">
      <c r="A109" s="29"/>
      <c r="B109" s="33"/>
    </row>
    <row r="110" spans="1:2" ht="13.8" x14ac:dyDescent="0.25">
      <c r="A110" s="29"/>
      <c r="B110" s="33"/>
    </row>
    <row r="111" spans="1:2" ht="13.8" x14ac:dyDescent="0.25">
      <c r="A111" s="29"/>
      <c r="B111" s="33"/>
    </row>
    <row r="112" spans="1:2" ht="13.8" x14ac:dyDescent="0.25">
      <c r="A112" s="29"/>
      <c r="B112" s="33"/>
    </row>
    <row r="113" spans="1:2" ht="13.8" x14ac:dyDescent="0.25">
      <c r="A113" s="35"/>
      <c r="B113" s="33"/>
    </row>
    <row r="114" spans="1:2" ht="13.8" x14ac:dyDescent="0.25">
      <c r="A114" s="35"/>
      <c r="B114" s="32"/>
    </row>
    <row r="115" spans="1:2" ht="13.8" x14ac:dyDescent="0.25">
      <c r="A115" s="29"/>
      <c r="B115" s="32"/>
    </row>
    <row r="116" spans="1:2" ht="13.8" x14ac:dyDescent="0.25">
      <c r="A116" s="35"/>
      <c r="B116" s="33"/>
    </row>
    <row r="117" spans="1:2" ht="13.8" x14ac:dyDescent="0.25">
      <c r="A117" s="35"/>
      <c r="B117" s="32"/>
    </row>
    <row r="118" spans="1:2" ht="13.8" x14ac:dyDescent="0.25">
      <c r="A118" s="29"/>
      <c r="B118" s="32"/>
    </row>
    <row r="119" spans="1:2" ht="13.8" x14ac:dyDescent="0.25">
      <c r="A119" s="29"/>
      <c r="B119" s="33"/>
    </row>
    <row r="120" spans="1:2" ht="13.8" x14ac:dyDescent="0.25">
      <c r="A120" s="29"/>
      <c r="B120" s="33"/>
    </row>
    <row r="121" spans="1:2" ht="13.8" x14ac:dyDescent="0.25">
      <c r="A121" s="29"/>
      <c r="B121" s="33"/>
    </row>
    <row r="122" spans="1:2" ht="13.8" x14ac:dyDescent="0.25">
      <c r="A122" s="29"/>
      <c r="B122" s="33"/>
    </row>
    <row r="123" spans="1:2" ht="13.8" x14ac:dyDescent="0.25">
      <c r="A123" s="29"/>
      <c r="B123" s="33"/>
    </row>
    <row r="124" spans="1:2" ht="13.8" x14ac:dyDescent="0.25">
      <c r="A124" s="29"/>
      <c r="B124" s="33"/>
    </row>
    <row r="125" spans="1:2" ht="13.8" x14ac:dyDescent="0.25">
      <c r="A125" s="29"/>
      <c r="B125" s="33"/>
    </row>
    <row r="126" spans="1:2" ht="13.8" x14ac:dyDescent="0.25">
      <c r="A126" s="29"/>
      <c r="B126" s="33"/>
    </row>
    <row r="127" spans="1:2" ht="13.8" x14ac:dyDescent="0.25">
      <c r="A127" s="29"/>
      <c r="B127" s="33"/>
    </row>
    <row r="128" spans="1:2" ht="13.8" x14ac:dyDescent="0.25">
      <c r="A128" s="29"/>
      <c r="B128" s="33"/>
    </row>
    <row r="129" spans="1:2" ht="13.8" x14ac:dyDescent="0.25">
      <c r="A129" s="29"/>
      <c r="B129" s="33"/>
    </row>
    <row r="130" spans="1:2" ht="13.8" x14ac:dyDescent="0.25">
      <c r="A130" s="29"/>
      <c r="B130" s="32"/>
    </row>
    <row r="131" spans="1:2" ht="13.8" x14ac:dyDescent="0.25">
      <c r="A131" s="35"/>
      <c r="B131" s="33"/>
    </row>
    <row r="132" spans="1:2" ht="13.8" x14ac:dyDescent="0.25">
      <c r="A132" s="29"/>
      <c r="B132" s="32"/>
    </row>
    <row r="133" spans="1:2" ht="13.8" x14ac:dyDescent="0.25">
      <c r="A133" s="29"/>
      <c r="B133" s="33"/>
    </row>
    <row r="134" spans="1:2" ht="13.8" x14ac:dyDescent="0.25">
      <c r="A134" s="29"/>
      <c r="B134" s="33"/>
    </row>
    <row r="135" spans="1:2" ht="13.8" x14ac:dyDescent="0.25">
      <c r="A135" s="29"/>
      <c r="B135" s="33"/>
    </row>
    <row r="136" spans="1:2" ht="13.8" x14ac:dyDescent="0.25">
      <c r="A136" s="29"/>
      <c r="B136" s="33"/>
    </row>
    <row r="137" spans="1:2" ht="13.8" x14ac:dyDescent="0.25">
      <c r="A137" s="29"/>
      <c r="B137" s="33"/>
    </row>
    <row r="138" spans="1:2" ht="13.8" x14ac:dyDescent="0.25">
      <c r="A138" s="29"/>
      <c r="B138" s="33"/>
    </row>
    <row r="139" spans="1:2" ht="13.8" x14ac:dyDescent="0.25">
      <c r="A139" s="29"/>
      <c r="B139" s="33"/>
    </row>
    <row r="140" spans="1:2" ht="13.8" x14ac:dyDescent="0.25">
      <c r="A140" s="29"/>
      <c r="B140" s="33"/>
    </row>
    <row r="141" spans="1:2" ht="13.8" x14ac:dyDescent="0.25">
      <c r="A141" s="29"/>
      <c r="B141" s="33"/>
    </row>
    <row r="142" spans="1:2" ht="13.8" x14ac:dyDescent="0.25">
      <c r="A142" s="29"/>
      <c r="B142" s="33"/>
    </row>
    <row r="143" spans="1:2" ht="13.8" x14ac:dyDescent="0.25">
      <c r="A143" s="29"/>
      <c r="B143" s="33"/>
    </row>
    <row r="144" spans="1:2" ht="13.8" x14ac:dyDescent="0.25">
      <c r="A144" s="29"/>
      <c r="B144" s="33"/>
    </row>
    <row r="145" spans="1:2" ht="13.8" x14ac:dyDescent="0.25">
      <c r="A145" s="29"/>
      <c r="B145" s="33"/>
    </row>
    <row r="146" spans="1:2" ht="13.8" x14ac:dyDescent="0.25">
      <c r="A146" s="29"/>
      <c r="B146" s="33"/>
    </row>
    <row r="147" spans="1:2" ht="13.8" x14ac:dyDescent="0.25">
      <c r="A147" s="29"/>
      <c r="B147" s="33"/>
    </row>
    <row r="148" spans="1:2" ht="13.8" x14ac:dyDescent="0.25">
      <c r="A148" s="29"/>
      <c r="B148" s="33"/>
    </row>
    <row r="149" spans="1:2" ht="13.8" x14ac:dyDescent="0.25">
      <c r="A149" s="29"/>
      <c r="B149" s="33"/>
    </row>
    <row r="150" spans="1:2" ht="13.8" x14ac:dyDescent="0.25">
      <c r="A150" s="29"/>
      <c r="B150" s="33"/>
    </row>
    <row r="151" spans="1:2" ht="13.8" x14ac:dyDescent="0.25">
      <c r="A151" s="29"/>
      <c r="B151" s="33"/>
    </row>
    <row r="152" spans="1:2" ht="13.8" x14ac:dyDescent="0.25">
      <c r="A152" s="29"/>
      <c r="B152" s="33"/>
    </row>
    <row r="153" spans="1:2" ht="13.8" x14ac:dyDescent="0.25">
      <c r="A153" s="29"/>
      <c r="B153" s="33"/>
    </row>
    <row r="154" spans="1:2" ht="13.8" x14ac:dyDescent="0.25">
      <c r="A154" s="29"/>
      <c r="B154" s="33"/>
    </row>
    <row r="155" spans="1:2" ht="13.8" x14ac:dyDescent="0.25">
      <c r="A155" s="29"/>
      <c r="B155" s="33"/>
    </row>
    <row r="156" spans="1:2" ht="13.8" x14ac:dyDescent="0.25">
      <c r="A156" s="29"/>
      <c r="B156" s="32"/>
    </row>
    <row r="157" spans="1:2" ht="13.8" x14ac:dyDescent="0.25">
      <c r="A157" s="29"/>
      <c r="B157" s="32"/>
    </row>
    <row r="158" spans="1:2" ht="13.8" x14ac:dyDescent="0.25">
      <c r="A158" s="35"/>
      <c r="B158" s="33"/>
    </row>
    <row r="159" spans="1:2" ht="13.8" x14ac:dyDescent="0.25">
      <c r="A159" s="29"/>
      <c r="B159" s="32"/>
    </row>
    <row r="160" spans="1:2" ht="13.8" x14ac:dyDescent="0.25">
      <c r="A160" s="29"/>
      <c r="B160" s="33"/>
    </row>
    <row r="161" spans="1:2" ht="13.8" x14ac:dyDescent="0.25">
      <c r="A161" s="29"/>
      <c r="B161" s="33"/>
    </row>
    <row r="162" spans="1:2" ht="13.8" x14ac:dyDescent="0.25">
      <c r="A162" s="29"/>
      <c r="B162" s="33"/>
    </row>
    <row r="163" spans="1:2" ht="13.8" x14ac:dyDescent="0.25">
      <c r="A163" s="29"/>
      <c r="B163" s="33"/>
    </row>
    <row r="164" spans="1:2" ht="13.8" x14ac:dyDescent="0.25">
      <c r="A164" s="29"/>
      <c r="B164" s="33"/>
    </row>
    <row r="165" spans="1:2" ht="13.8" x14ac:dyDescent="0.25">
      <c r="A165" s="29"/>
      <c r="B165" s="33"/>
    </row>
    <row r="166" spans="1:2" ht="13.8" x14ac:dyDescent="0.25">
      <c r="A166" s="29"/>
      <c r="B166" s="33"/>
    </row>
    <row r="167" spans="1:2" ht="13.8" x14ac:dyDescent="0.25">
      <c r="A167" s="29"/>
      <c r="B167" s="33"/>
    </row>
    <row r="168" spans="1:2" ht="13.8" x14ac:dyDescent="0.25">
      <c r="A168" s="29"/>
      <c r="B168" s="33"/>
    </row>
    <row r="169" spans="1:2" ht="13.8" x14ac:dyDescent="0.25">
      <c r="A169" s="29"/>
      <c r="B169" s="33"/>
    </row>
    <row r="170" spans="1:2" ht="13.8" x14ac:dyDescent="0.25">
      <c r="A170" s="29"/>
      <c r="B170" s="33"/>
    </row>
    <row r="171" spans="1:2" ht="13.8" x14ac:dyDescent="0.25">
      <c r="A171" s="29"/>
      <c r="B171" s="33"/>
    </row>
    <row r="172" spans="1:2" ht="13.8" x14ac:dyDescent="0.25">
      <c r="A172" s="29"/>
      <c r="B172" s="33"/>
    </row>
    <row r="173" spans="1:2" ht="13.8" x14ac:dyDescent="0.25">
      <c r="A173" s="29"/>
      <c r="B173" s="33"/>
    </row>
    <row r="174" spans="1:2" ht="13.8" x14ac:dyDescent="0.25">
      <c r="A174" s="29"/>
      <c r="B174" s="33"/>
    </row>
    <row r="175" spans="1:2" ht="13.8" x14ac:dyDescent="0.25">
      <c r="A175" s="29"/>
      <c r="B175" s="33"/>
    </row>
    <row r="176" spans="1:2" ht="13.8" x14ac:dyDescent="0.25">
      <c r="A176" s="29"/>
      <c r="B176" s="33"/>
    </row>
    <row r="177" spans="1:2" ht="13.8" x14ac:dyDescent="0.25">
      <c r="A177" s="29"/>
      <c r="B177" s="33"/>
    </row>
    <row r="178" spans="1:2" ht="13.8" x14ac:dyDescent="0.25">
      <c r="A178" s="29"/>
      <c r="B178" s="33"/>
    </row>
    <row r="179" spans="1:2" ht="13.8" x14ac:dyDescent="0.25">
      <c r="A179" s="29"/>
      <c r="B179" s="33"/>
    </row>
    <row r="180" spans="1:2" ht="13.8" x14ac:dyDescent="0.25">
      <c r="A180" s="29"/>
      <c r="B180" s="33"/>
    </row>
    <row r="181" spans="1:2" ht="13.8" x14ac:dyDescent="0.25">
      <c r="A181" s="29"/>
      <c r="B181" s="33"/>
    </row>
    <row r="182" spans="1:2" ht="13.8" x14ac:dyDescent="0.25">
      <c r="A182" s="29"/>
      <c r="B182" s="33"/>
    </row>
    <row r="183" spans="1:2" ht="13.8" x14ac:dyDescent="0.25">
      <c r="A183" s="29"/>
      <c r="B183" s="33"/>
    </row>
    <row r="184" spans="1:2" ht="13.8" x14ac:dyDescent="0.25">
      <c r="A184" s="29"/>
      <c r="B184" s="33"/>
    </row>
    <row r="185" spans="1:2" ht="13.8" x14ac:dyDescent="0.25">
      <c r="A185" s="29"/>
      <c r="B185" s="33"/>
    </row>
    <row r="186" spans="1:2" ht="13.8" x14ac:dyDescent="0.25">
      <c r="A186" s="29"/>
      <c r="B186" s="33"/>
    </row>
    <row r="187" spans="1:2" ht="13.8" x14ac:dyDescent="0.25">
      <c r="A187" s="29"/>
      <c r="B187" s="33"/>
    </row>
    <row r="188" spans="1:2" ht="13.8" x14ac:dyDescent="0.25">
      <c r="A188" s="29"/>
      <c r="B188" s="33"/>
    </row>
    <row r="189" spans="1:2" ht="13.8" x14ac:dyDescent="0.25">
      <c r="B189" s="33"/>
    </row>
    <row r="191" spans="1:2" ht="13.8" x14ac:dyDescent="0.25">
      <c r="A191" s="35"/>
    </row>
    <row r="192" spans="1:2" ht="13.8" x14ac:dyDescent="0.25">
      <c r="A192" s="29"/>
      <c r="B192" s="32"/>
    </row>
    <row r="193" spans="1:2" ht="13.8" x14ac:dyDescent="0.25">
      <c r="A193" s="29"/>
      <c r="B193" s="33"/>
    </row>
    <row r="194" spans="1:2" ht="13.8" x14ac:dyDescent="0.25">
      <c r="A194" s="29"/>
      <c r="B194" s="33"/>
    </row>
    <row r="195" spans="1:2" ht="13.8" x14ac:dyDescent="0.25">
      <c r="A195" s="29"/>
      <c r="B195" s="33"/>
    </row>
    <row r="196" spans="1:2" ht="13.8" x14ac:dyDescent="0.25">
      <c r="A196" s="29"/>
      <c r="B196" s="33"/>
    </row>
    <row r="197" spans="1:2" ht="13.8" x14ac:dyDescent="0.25">
      <c r="B197" s="32"/>
    </row>
  </sheetData>
  <pageMargins left="0.7" right="0.7" top="0.75" bottom="0.75" header="0.3" footer="0.3"/>
  <pageSetup paperSize="9" fitToHeight="0" orientation="portrait" r:id="rId1"/>
  <headerFooter>
    <oddHeader>&amp;C&amp;8FABRIKARHITEKTI  D.O.O. ZA PROJEKTIRANJE | OIB 64639141070 | KAČIĆEVA 6A | ZG |  M 00 385 91 5021163 |
 WWW.FABRIKA-ARHITEKTI.COM ||||||||||||||||||||||||||||||||||||||||||||</oddHeader>
    <oddFooter xml:space="preserve">&amp;R&amp;8GOSPODARSKA ZGRADA DVORCA BEŽANEC | K.Č.BR.1041/2 K.O. VRBANEC | PROSINAC 2025.
  ||||||||||||||||||||||||||||||||||||||||||||||||||||||||||||||||||||||||||||||||||||| FABRIKARHITEKTI O&amp;P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445B8-6045-4D8F-814C-176B27BFD62E}">
  <sheetPr>
    <pageSetUpPr fitToPage="1"/>
  </sheetPr>
  <dimension ref="A1:H1115"/>
  <sheetViews>
    <sheetView view="pageBreakPreview" topLeftCell="A75" zoomScaleNormal="100" zoomScaleSheetLayoutView="100" workbookViewId="0"/>
  </sheetViews>
  <sheetFormatPr defaultColWidth="9.109375" defaultRowHeight="12" x14ac:dyDescent="0.25"/>
  <cols>
    <col min="1" max="1" width="9.109375" style="37"/>
    <col min="2" max="2" width="9.109375" style="37" customWidth="1"/>
    <col min="3" max="5" width="9.109375" style="37"/>
    <col min="6" max="6" width="41.33203125" style="37" customWidth="1"/>
    <col min="7" max="7" width="9.109375" style="37" hidden="1" customWidth="1"/>
    <col min="8" max="16384" width="9.109375" style="37"/>
  </cols>
  <sheetData>
    <row r="1" spans="1:6" x14ac:dyDescent="0.25">
      <c r="A1" s="58" t="s">
        <v>137</v>
      </c>
      <c r="B1" s="78"/>
      <c r="C1" s="72"/>
      <c r="D1" s="72"/>
      <c r="E1" s="72"/>
      <c r="F1" s="72"/>
    </row>
    <row r="2" spans="1:6" x14ac:dyDescent="0.25">
      <c r="A2" s="79"/>
      <c r="B2" s="79"/>
      <c r="C2" s="79"/>
      <c r="D2" s="79"/>
      <c r="E2" s="79"/>
      <c r="F2" s="79"/>
    </row>
    <row r="3" spans="1:6" ht="15.75" customHeight="1" x14ac:dyDescent="0.25">
      <c r="A3" s="255" t="s">
        <v>169</v>
      </c>
      <c r="B3" s="255"/>
      <c r="C3" s="255"/>
      <c r="D3" s="255"/>
      <c r="E3" s="79"/>
      <c r="F3" s="79"/>
    </row>
    <row r="4" spans="1:6" x14ac:dyDescent="0.25">
      <c r="A4" s="79"/>
      <c r="B4" s="79"/>
      <c r="C4" s="79"/>
      <c r="D4" s="79"/>
      <c r="E4" s="79"/>
      <c r="F4" s="79"/>
    </row>
    <row r="5" spans="1:6" ht="31.5" customHeight="1" x14ac:dyDescent="0.25">
      <c r="A5" s="249" t="s">
        <v>131</v>
      </c>
      <c r="B5" s="249"/>
      <c r="C5" s="249"/>
      <c r="D5" s="249"/>
      <c r="E5" s="249"/>
      <c r="F5" s="249"/>
    </row>
    <row r="6" spans="1:6" ht="52.5" customHeight="1" x14ac:dyDescent="0.25">
      <c r="A6" s="249" t="s">
        <v>130</v>
      </c>
      <c r="B6" s="249"/>
      <c r="C6" s="249"/>
      <c r="D6" s="249"/>
      <c r="E6" s="249"/>
      <c r="F6" s="249"/>
    </row>
    <row r="7" spans="1:6" ht="31.5" customHeight="1" x14ac:dyDescent="0.25">
      <c r="A7" s="249" t="s">
        <v>129</v>
      </c>
      <c r="B7" s="249"/>
      <c r="C7" s="249"/>
      <c r="D7" s="249"/>
      <c r="E7" s="249"/>
      <c r="F7" s="249"/>
    </row>
    <row r="8" spans="1:6" ht="33" customHeight="1" x14ac:dyDescent="0.25">
      <c r="A8" s="250" t="s">
        <v>128</v>
      </c>
      <c r="B8" s="249"/>
      <c r="C8" s="249"/>
      <c r="D8" s="249"/>
      <c r="E8" s="249"/>
      <c r="F8" s="249"/>
    </row>
    <row r="9" spans="1:6" ht="18" customHeight="1" x14ac:dyDescent="0.25">
      <c r="A9" s="249" t="s">
        <v>127</v>
      </c>
      <c r="B9" s="249"/>
      <c r="C9" s="249"/>
      <c r="D9" s="249"/>
      <c r="E9" s="249"/>
      <c r="F9" s="249"/>
    </row>
    <row r="10" spans="1:6" x14ac:dyDescent="0.25">
      <c r="A10" s="249" t="s">
        <v>126</v>
      </c>
      <c r="B10" s="249"/>
      <c r="C10" s="249"/>
      <c r="D10" s="249"/>
      <c r="E10" s="249"/>
      <c r="F10" s="249"/>
    </row>
    <row r="11" spans="1:6" x14ac:dyDescent="0.25">
      <c r="A11" s="44"/>
      <c r="B11" s="44"/>
      <c r="C11" s="44"/>
      <c r="D11" s="44"/>
      <c r="E11" s="44"/>
      <c r="F11" s="44"/>
    </row>
    <row r="12" spans="1:6" ht="16.5" customHeight="1" x14ac:dyDescent="0.25">
      <c r="A12" s="255" t="s">
        <v>170</v>
      </c>
      <c r="B12" s="255"/>
      <c r="C12" s="255"/>
      <c r="D12" s="255"/>
      <c r="E12" s="255"/>
      <c r="F12" s="47"/>
    </row>
    <row r="13" spans="1:6" x14ac:dyDescent="0.25">
      <c r="A13" s="72"/>
      <c r="B13" s="72"/>
      <c r="C13" s="71"/>
      <c r="D13" s="47"/>
      <c r="E13" s="48"/>
      <c r="F13" s="47"/>
    </row>
    <row r="14" spans="1:6" x14ac:dyDescent="0.25">
      <c r="A14" s="51" t="s">
        <v>88</v>
      </c>
      <c r="B14" s="76"/>
      <c r="C14" s="75"/>
      <c r="D14" s="74"/>
      <c r="E14" s="67"/>
      <c r="F14" s="73"/>
    </row>
    <row r="15" spans="1:6" x14ac:dyDescent="0.25">
      <c r="A15" s="77"/>
      <c r="B15" s="76"/>
      <c r="C15" s="75"/>
      <c r="D15" s="74"/>
      <c r="E15" s="67"/>
      <c r="F15" s="73"/>
    </row>
    <row r="16" spans="1:6" x14ac:dyDescent="0.25">
      <c r="A16" s="251" t="s">
        <v>123</v>
      </c>
      <c r="B16" s="251"/>
      <c r="C16" s="251"/>
      <c r="D16" s="251"/>
      <c r="E16" s="251"/>
      <c r="F16" s="251"/>
    </row>
    <row r="17" spans="1:6" x14ac:dyDescent="0.25">
      <c r="A17" s="251"/>
      <c r="B17" s="251"/>
      <c r="C17" s="251"/>
      <c r="D17" s="251"/>
      <c r="E17" s="251"/>
      <c r="F17" s="251"/>
    </row>
    <row r="18" spans="1:6" x14ac:dyDescent="0.25">
      <c r="A18" s="57"/>
      <c r="B18" s="57"/>
      <c r="C18" s="66"/>
      <c r="D18" s="47"/>
      <c r="E18" s="57"/>
      <c r="F18" s="57"/>
    </row>
    <row r="19" spans="1:6" x14ac:dyDescent="0.25">
      <c r="A19" s="251" t="s">
        <v>122</v>
      </c>
      <c r="B19" s="251"/>
      <c r="C19" s="251"/>
      <c r="D19" s="251"/>
      <c r="E19" s="251"/>
      <c r="F19" s="251"/>
    </row>
    <row r="20" spans="1:6" x14ac:dyDescent="0.25">
      <c r="A20" s="249" t="s">
        <v>121</v>
      </c>
      <c r="B20" s="249"/>
      <c r="C20" s="249"/>
      <c r="D20" s="249"/>
      <c r="E20" s="249"/>
      <c r="F20" s="249"/>
    </row>
    <row r="21" spans="1:6" x14ac:dyDescent="0.25">
      <c r="A21" s="249" t="s">
        <v>120</v>
      </c>
      <c r="B21" s="249"/>
      <c r="C21" s="249"/>
      <c r="D21" s="249"/>
      <c r="E21" s="249"/>
      <c r="F21" s="249"/>
    </row>
    <row r="22" spans="1:6" x14ac:dyDescent="0.25">
      <c r="A22" s="249" t="s">
        <v>119</v>
      </c>
      <c r="B22" s="249"/>
      <c r="C22" s="249"/>
      <c r="D22" s="249"/>
      <c r="E22" s="249"/>
      <c r="F22" s="249"/>
    </row>
    <row r="23" spans="1:6" x14ac:dyDescent="0.25">
      <c r="A23" s="249" t="s">
        <v>118</v>
      </c>
      <c r="B23" s="249"/>
      <c r="C23" s="249"/>
      <c r="D23" s="249"/>
      <c r="E23" s="249"/>
      <c r="F23" s="249"/>
    </row>
    <row r="24" spans="1:6" x14ac:dyDescent="0.25">
      <c r="A24" s="251" t="s">
        <v>117</v>
      </c>
      <c r="B24" s="251"/>
      <c r="C24" s="251"/>
      <c r="D24" s="251"/>
      <c r="E24" s="251"/>
      <c r="F24" s="251"/>
    </row>
    <row r="25" spans="1:6" x14ac:dyDescent="0.25">
      <c r="A25" s="251" t="s">
        <v>116</v>
      </c>
      <c r="B25" s="251"/>
      <c r="C25" s="251"/>
      <c r="D25" s="251"/>
      <c r="E25" s="251"/>
      <c r="F25" s="251"/>
    </row>
    <row r="26" spans="1:6" x14ac:dyDescent="0.25">
      <c r="A26" s="249" t="s">
        <v>125</v>
      </c>
      <c r="B26" s="249"/>
      <c r="C26" s="249"/>
      <c r="D26" s="249"/>
      <c r="E26" s="249"/>
      <c r="F26" s="249"/>
    </row>
    <row r="27" spans="1:6" x14ac:dyDescent="0.25">
      <c r="A27" s="57"/>
      <c r="B27" s="57"/>
      <c r="C27" s="66"/>
      <c r="D27" s="47"/>
      <c r="E27" s="57"/>
      <c r="F27" s="57"/>
    </row>
    <row r="28" spans="1:6" x14ac:dyDescent="0.25">
      <c r="A28" s="251" t="s">
        <v>115</v>
      </c>
      <c r="B28" s="251"/>
      <c r="C28" s="251"/>
      <c r="D28" s="251"/>
      <c r="E28" s="251"/>
      <c r="F28" s="251"/>
    </row>
    <row r="29" spans="1:6" x14ac:dyDescent="0.25">
      <c r="A29" s="251"/>
      <c r="B29" s="251"/>
      <c r="C29" s="251"/>
      <c r="D29" s="251"/>
      <c r="E29" s="251"/>
      <c r="F29" s="251"/>
    </row>
    <row r="30" spans="1:6" x14ac:dyDescent="0.25">
      <c r="A30" s="72"/>
      <c r="B30" s="72"/>
      <c r="C30" s="71"/>
      <c r="D30" s="47"/>
      <c r="E30" s="48"/>
      <c r="F30" s="47"/>
    </row>
    <row r="31" spans="1:6" ht="25.5" customHeight="1" x14ac:dyDescent="0.25">
      <c r="A31" s="252" t="s">
        <v>124</v>
      </c>
      <c r="B31" s="251"/>
      <c r="C31" s="251"/>
      <c r="D31" s="251"/>
      <c r="E31" s="251"/>
      <c r="F31" s="251"/>
    </row>
    <row r="32" spans="1:6" x14ac:dyDescent="0.25">
      <c r="A32" s="44"/>
      <c r="B32" s="44"/>
      <c r="C32" s="44"/>
      <c r="D32" s="44"/>
      <c r="E32" s="44"/>
      <c r="F32" s="44"/>
    </row>
    <row r="33" spans="1:6" ht="13.5" customHeight="1" x14ac:dyDescent="0.25">
      <c r="A33" s="58" t="s">
        <v>172</v>
      </c>
      <c r="B33" s="70"/>
      <c r="C33" s="49"/>
      <c r="D33" s="48"/>
      <c r="E33" s="47"/>
      <c r="F33" s="46"/>
    </row>
    <row r="34" spans="1:6" x14ac:dyDescent="0.25">
      <c r="A34" s="69"/>
      <c r="B34" s="68"/>
      <c r="C34" s="49"/>
      <c r="D34" s="48"/>
      <c r="E34" s="47"/>
      <c r="F34" s="46"/>
    </row>
    <row r="35" spans="1:6" ht="27.75" customHeight="1" x14ac:dyDescent="0.25">
      <c r="A35" s="252" t="s">
        <v>114</v>
      </c>
      <c r="B35" s="252"/>
      <c r="C35" s="252"/>
      <c r="D35" s="252"/>
      <c r="E35" s="252"/>
      <c r="F35" s="252"/>
    </row>
    <row r="36" spans="1:6" x14ac:dyDescent="0.25">
      <c r="A36" s="52"/>
      <c r="B36" s="44"/>
      <c r="C36" s="55"/>
      <c r="D36" s="54"/>
      <c r="E36" s="53"/>
      <c r="F36" s="46"/>
    </row>
    <row r="37" spans="1:6" ht="24.75" customHeight="1" x14ac:dyDescent="0.25">
      <c r="A37" s="252" t="s">
        <v>113</v>
      </c>
      <c r="B37" s="252"/>
      <c r="C37" s="252"/>
      <c r="D37" s="252"/>
      <c r="E37" s="252"/>
      <c r="F37" s="252"/>
    </row>
    <row r="38" spans="1:6" ht="27" customHeight="1" x14ac:dyDescent="0.25">
      <c r="A38" s="252" t="s">
        <v>112</v>
      </c>
      <c r="B38" s="252"/>
      <c r="C38" s="252"/>
      <c r="D38" s="252"/>
      <c r="E38" s="252"/>
      <c r="F38" s="252"/>
    </row>
    <row r="39" spans="1:6" x14ac:dyDescent="0.25">
      <c r="A39" s="52"/>
      <c r="B39" s="44"/>
      <c r="C39" s="55"/>
      <c r="D39" s="54"/>
      <c r="E39" s="53"/>
      <c r="F39" s="46"/>
    </row>
    <row r="40" spans="1:6" ht="36.75" customHeight="1" x14ac:dyDescent="0.25">
      <c r="A40" s="250" t="s">
        <v>111</v>
      </c>
      <c r="B40" s="250"/>
      <c r="C40" s="250"/>
      <c r="D40" s="250"/>
      <c r="E40" s="250"/>
      <c r="F40" s="250"/>
    </row>
    <row r="41" spans="1:6" x14ac:dyDescent="0.25">
      <c r="A41" s="252" t="s">
        <v>110</v>
      </c>
      <c r="B41" s="252"/>
      <c r="C41" s="252"/>
      <c r="D41" s="252"/>
      <c r="E41" s="252"/>
      <c r="F41" s="252"/>
    </row>
    <row r="42" spans="1:6" ht="25.5" customHeight="1" x14ac:dyDescent="0.25">
      <c r="A42" s="252" t="s">
        <v>109</v>
      </c>
      <c r="B42" s="252"/>
      <c r="C42" s="252"/>
      <c r="D42" s="252"/>
      <c r="E42" s="252"/>
      <c r="F42" s="252"/>
    </row>
    <row r="43" spans="1:6" x14ac:dyDescent="0.25">
      <c r="A43" s="52"/>
      <c r="B43" s="44"/>
      <c r="C43" s="55"/>
      <c r="D43" s="54"/>
      <c r="E43" s="53"/>
      <c r="F43" s="46"/>
    </row>
    <row r="44" spans="1:6" ht="29.25" customHeight="1" x14ac:dyDescent="0.25">
      <c r="A44" s="252" t="s">
        <v>108</v>
      </c>
      <c r="B44" s="252"/>
      <c r="C44" s="252"/>
      <c r="D44" s="252"/>
      <c r="E44" s="252"/>
      <c r="F44" s="252"/>
    </row>
    <row r="45" spans="1:6" ht="28.5" customHeight="1" x14ac:dyDescent="0.25">
      <c r="A45" s="252" t="s">
        <v>107</v>
      </c>
      <c r="B45" s="252"/>
      <c r="C45" s="252"/>
      <c r="D45" s="252"/>
      <c r="E45" s="252"/>
      <c r="F45" s="252"/>
    </row>
    <row r="46" spans="1:6" x14ac:dyDescent="0.25">
      <c r="A46" s="52"/>
      <c r="B46" s="44"/>
      <c r="C46" s="55"/>
      <c r="D46" s="54"/>
      <c r="E46" s="53"/>
      <c r="F46" s="46"/>
    </row>
    <row r="47" spans="1:6" ht="28.5" customHeight="1" x14ac:dyDescent="0.25">
      <c r="A47" s="252" t="s">
        <v>106</v>
      </c>
      <c r="B47" s="252"/>
      <c r="C47" s="252"/>
      <c r="D47" s="252"/>
      <c r="E47" s="252"/>
      <c r="F47" s="252"/>
    </row>
    <row r="48" spans="1:6" x14ac:dyDescent="0.25">
      <c r="A48" s="52"/>
      <c r="B48" s="44"/>
      <c r="C48" s="55"/>
      <c r="D48" s="54"/>
      <c r="E48" s="53"/>
      <c r="F48" s="46"/>
    </row>
    <row r="49" spans="1:6" ht="27" customHeight="1" x14ac:dyDescent="0.25">
      <c r="A49" s="254" t="s">
        <v>105</v>
      </c>
      <c r="B49" s="254"/>
      <c r="C49" s="254"/>
      <c r="D49" s="254"/>
      <c r="E49" s="254"/>
      <c r="F49" s="254"/>
    </row>
    <row r="50" spans="1:6" x14ac:dyDescent="0.25">
      <c r="A50" s="52"/>
      <c r="B50" s="44"/>
      <c r="C50" s="55"/>
      <c r="D50" s="54"/>
      <c r="E50" s="53"/>
      <c r="F50" s="46"/>
    </row>
    <row r="51" spans="1:6" ht="37.5" customHeight="1" x14ac:dyDescent="0.25">
      <c r="A51" s="252" t="s">
        <v>104</v>
      </c>
      <c r="B51" s="252"/>
      <c r="C51" s="252"/>
      <c r="D51" s="252"/>
      <c r="E51" s="252"/>
      <c r="F51" s="252"/>
    </row>
    <row r="52" spans="1:6" x14ac:dyDescent="0.25">
      <c r="A52" s="44"/>
      <c r="B52" s="44"/>
      <c r="C52" s="44"/>
      <c r="D52" s="44"/>
      <c r="E52" s="44"/>
      <c r="F52" s="44"/>
    </row>
    <row r="53" spans="1:6" x14ac:dyDescent="0.25">
      <c r="A53" s="51" t="s">
        <v>171</v>
      </c>
      <c r="B53" s="60"/>
      <c r="C53" s="63"/>
      <c r="D53" s="61"/>
      <c r="E53" s="62"/>
      <c r="F53" s="62"/>
    </row>
    <row r="54" spans="1:6" x14ac:dyDescent="0.25">
      <c r="A54" s="61"/>
      <c r="B54" s="50"/>
      <c r="C54" s="62"/>
      <c r="D54" s="61"/>
      <c r="E54" s="61"/>
      <c r="F54" s="61"/>
    </row>
    <row r="55" spans="1:6" x14ac:dyDescent="0.25">
      <c r="A55" s="254" t="s">
        <v>88</v>
      </c>
      <c r="B55" s="254"/>
      <c r="C55" s="45"/>
      <c r="D55" s="45"/>
      <c r="E55" s="45"/>
      <c r="F55" s="45"/>
    </row>
    <row r="56" spans="1:6" x14ac:dyDescent="0.25">
      <c r="A56" s="59"/>
      <c r="B56" s="45"/>
      <c r="C56" s="45"/>
      <c r="D56" s="45"/>
      <c r="E56" s="45"/>
      <c r="F56" s="45"/>
    </row>
    <row r="57" spans="1:6" x14ac:dyDescent="0.25">
      <c r="A57" s="251" t="s">
        <v>103</v>
      </c>
      <c r="B57" s="251"/>
      <c r="C57" s="251"/>
      <c r="D57" s="251"/>
      <c r="E57" s="251"/>
      <c r="F57" s="251"/>
    </row>
    <row r="58" spans="1:6" ht="26.25" customHeight="1" x14ac:dyDescent="0.25">
      <c r="A58" s="251"/>
      <c r="B58" s="251"/>
      <c r="C58" s="251"/>
      <c r="D58" s="251"/>
      <c r="E58" s="251"/>
      <c r="F58" s="251"/>
    </row>
    <row r="59" spans="1:6" x14ac:dyDescent="0.25">
      <c r="A59" s="45"/>
      <c r="B59" s="45"/>
      <c r="C59" s="45"/>
      <c r="D59" s="45"/>
      <c r="E59" s="45"/>
      <c r="F59" s="45"/>
    </row>
    <row r="60" spans="1:6" ht="24.75" customHeight="1" x14ac:dyDescent="0.25">
      <c r="A60" s="253" t="s">
        <v>102</v>
      </c>
      <c r="B60" s="253"/>
      <c r="C60" s="253"/>
      <c r="D60" s="253"/>
      <c r="E60" s="253"/>
      <c r="F60" s="253"/>
    </row>
    <row r="61" spans="1:6" x14ac:dyDescent="0.25">
      <c r="A61" s="64"/>
      <c r="B61" s="64"/>
      <c r="C61" s="64"/>
      <c r="D61" s="64"/>
      <c r="E61" s="64"/>
      <c r="F61" s="64"/>
    </row>
    <row r="62" spans="1:6" x14ac:dyDescent="0.25">
      <c r="A62" s="253" t="s">
        <v>101</v>
      </c>
      <c r="B62" s="253"/>
      <c r="C62" s="253"/>
      <c r="D62" s="253"/>
      <c r="E62" s="253"/>
      <c r="F62" s="253"/>
    </row>
    <row r="63" spans="1:6" x14ac:dyDescent="0.25">
      <c r="A63" s="253"/>
      <c r="B63" s="253"/>
      <c r="C63" s="253"/>
      <c r="D63" s="253"/>
      <c r="E63" s="253"/>
      <c r="F63" s="253"/>
    </row>
    <row r="64" spans="1:6" x14ac:dyDescent="0.25">
      <c r="A64" s="64"/>
      <c r="B64" s="64"/>
      <c r="C64" s="64"/>
      <c r="D64" s="64"/>
      <c r="E64" s="64"/>
      <c r="F64" s="64"/>
    </row>
    <row r="65" spans="1:6" x14ac:dyDescent="0.25">
      <c r="A65" s="251" t="s">
        <v>100</v>
      </c>
      <c r="B65" s="251"/>
      <c r="C65" s="251"/>
      <c r="D65" s="251"/>
      <c r="E65" s="251"/>
      <c r="F65" s="251"/>
    </row>
    <row r="66" spans="1:6" ht="26.25" customHeight="1" x14ac:dyDescent="0.25">
      <c r="A66" s="251"/>
      <c r="B66" s="251"/>
      <c r="C66" s="251"/>
      <c r="D66" s="251"/>
      <c r="E66" s="251"/>
      <c r="F66" s="251"/>
    </row>
    <row r="67" spans="1:6" x14ac:dyDescent="0.25">
      <c r="A67" s="64"/>
      <c r="B67" s="45"/>
      <c r="C67" s="45"/>
      <c r="D67" s="45"/>
      <c r="E67" s="45"/>
      <c r="F67" s="45"/>
    </row>
    <row r="68" spans="1:6" x14ac:dyDescent="0.25">
      <c r="A68" s="251" t="s">
        <v>99</v>
      </c>
      <c r="B68" s="251"/>
      <c r="C68" s="251"/>
      <c r="D68" s="251"/>
      <c r="E68" s="251"/>
      <c r="F68" s="251"/>
    </row>
    <row r="69" spans="1:6" x14ac:dyDescent="0.25">
      <c r="A69" s="251"/>
      <c r="B69" s="251"/>
      <c r="C69" s="251"/>
      <c r="D69" s="251"/>
      <c r="E69" s="251"/>
      <c r="F69" s="251"/>
    </row>
    <row r="70" spans="1:6" ht="32.25" customHeight="1" x14ac:dyDescent="0.25">
      <c r="A70" s="251"/>
      <c r="B70" s="251"/>
      <c r="C70" s="251"/>
      <c r="D70" s="251"/>
      <c r="E70" s="251"/>
      <c r="F70" s="251"/>
    </row>
    <row r="71" spans="1:6" x14ac:dyDescent="0.25">
      <c r="A71" s="251"/>
      <c r="B71" s="251"/>
      <c r="C71" s="251"/>
      <c r="D71" s="251"/>
      <c r="E71" s="251"/>
      <c r="F71" s="251"/>
    </row>
    <row r="72" spans="1:6" x14ac:dyDescent="0.25">
      <c r="A72" s="45"/>
      <c r="B72" s="45"/>
      <c r="C72" s="45"/>
      <c r="D72" s="45"/>
      <c r="E72" s="45"/>
      <c r="F72" s="45"/>
    </row>
    <row r="73" spans="1:6" x14ac:dyDescent="0.25">
      <c r="A73" s="251" t="s">
        <v>98</v>
      </c>
      <c r="B73" s="251"/>
      <c r="C73" s="251"/>
      <c r="D73" s="251"/>
      <c r="E73" s="251"/>
      <c r="F73" s="251"/>
    </row>
    <row r="74" spans="1:6" x14ac:dyDescent="0.25">
      <c r="A74" s="251"/>
      <c r="B74" s="251"/>
      <c r="C74" s="251"/>
      <c r="D74" s="251"/>
      <c r="E74" s="251"/>
      <c r="F74" s="251"/>
    </row>
    <row r="75" spans="1:6" x14ac:dyDescent="0.25">
      <c r="A75" s="56"/>
      <c r="B75" s="56"/>
      <c r="C75" s="56"/>
      <c r="D75" s="56"/>
      <c r="E75" s="56"/>
      <c r="F75" s="56"/>
    </row>
    <row r="76" spans="1:6" x14ac:dyDescent="0.25">
      <c r="A76" s="249" t="s">
        <v>97</v>
      </c>
      <c r="B76" s="249"/>
      <c r="C76" s="249"/>
      <c r="D76" s="249"/>
      <c r="E76" s="249"/>
      <c r="F76" s="249"/>
    </row>
    <row r="77" spans="1:6" x14ac:dyDescent="0.25">
      <c r="A77" s="56"/>
      <c r="B77" s="56"/>
      <c r="C77" s="56"/>
      <c r="D77" s="56"/>
      <c r="E77" s="56"/>
      <c r="F77" s="56"/>
    </row>
    <row r="78" spans="1:6" x14ac:dyDescent="0.25">
      <c r="A78" s="251" t="s">
        <v>96</v>
      </c>
      <c r="B78" s="251"/>
      <c r="C78" s="251"/>
      <c r="D78" s="251"/>
      <c r="E78" s="251"/>
      <c r="F78" s="251"/>
    </row>
    <row r="79" spans="1:6" ht="25.5" customHeight="1" x14ac:dyDescent="0.25">
      <c r="A79" s="251"/>
      <c r="B79" s="251"/>
      <c r="C79" s="251"/>
      <c r="D79" s="251"/>
      <c r="E79" s="251"/>
      <c r="F79" s="251"/>
    </row>
    <row r="80" spans="1:6" x14ac:dyDescent="0.25">
      <c r="A80" s="45"/>
      <c r="B80" s="45"/>
      <c r="C80" s="45"/>
      <c r="D80" s="45"/>
      <c r="E80" s="45"/>
      <c r="F80" s="45"/>
    </row>
    <row r="81" spans="1:6" x14ac:dyDescent="0.25">
      <c r="A81" s="251" t="s">
        <v>95</v>
      </c>
      <c r="B81" s="251"/>
      <c r="C81" s="251"/>
      <c r="D81" s="251"/>
      <c r="E81" s="251"/>
      <c r="F81" s="251"/>
    </row>
    <row r="82" spans="1:6" x14ac:dyDescent="0.25">
      <c r="A82" s="251"/>
      <c r="B82" s="251"/>
      <c r="C82" s="251"/>
      <c r="D82" s="251"/>
      <c r="E82" s="251"/>
      <c r="F82" s="251"/>
    </row>
    <row r="83" spans="1:6" x14ac:dyDescent="0.25">
      <c r="A83" s="45"/>
      <c r="B83" s="45"/>
      <c r="C83" s="45"/>
      <c r="D83" s="45"/>
      <c r="E83" s="45"/>
      <c r="F83" s="45"/>
    </row>
    <row r="84" spans="1:6" x14ac:dyDescent="0.25">
      <c r="A84" s="251" t="s">
        <v>94</v>
      </c>
      <c r="B84" s="251"/>
      <c r="C84" s="251"/>
      <c r="D84" s="251"/>
      <c r="E84" s="251"/>
      <c r="F84" s="251"/>
    </row>
    <row r="85" spans="1:6" x14ac:dyDescent="0.25">
      <c r="A85" s="251"/>
      <c r="B85" s="251"/>
      <c r="C85" s="251"/>
      <c r="D85" s="251"/>
      <c r="E85" s="251"/>
      <c r="F85" s="251"/>
    </row>
    <row r="86" spans="1:6" x14ac:dyDescent="0.25">
      <c r="A86" s="45"/>
      <c r="B86" s="45"/>
      <c r="C86" s="45"/>
      <c r="D86" s="45"/>
      <c r="E86" s="45"/>
      <c r="F86" s="45"/>
    </row>
    <row r="87" spans="1:6" x14ac:dyDescent="0.25">
      <c r="A87" s="251" t="s">
        <v>93</v>
      </c>
      <c r="B87" s="251"/>
      <c r="C87" s="251"/>
      <c r="D87" s="251"/>
      <c r="E87" s="251"/>
      <c r="F87" s="251"/>
    </row>
    <row r="88" spans="1:6" ht="25.5" customHeight="1" x14ac:dyDescent="0.25">
      <c r="A88" s="251"/>
      <c r="B88" s="251"/>
      <c r="C88" s="251"/>
      <c r="D88" s="251"/>
      <c r="E88" s="251"/>
      <c r="F88" s="251"/>
    </row>
    <row r="89" spans="1:6" x14ac:dyDescent="0.25">
      <c r="A89" s="45"/>
      <c r="B89" s="45"/>
      <c r="C89" s="45"/>
      <c r="D89" s="45"/>
      <c r="E89" s="45"/>
      <c r="F89" s="45"/>
    </row>
    <row r="90" spans="1:6" x14ac:dyDescent="0.25">
      <c r="A90" s="251" t="s">
        <v>92</v>
      </c>
      <c r="B90" s="251"/>
      <c r="C90" s="251"/>
      <c r="D90" s="251"/>
      <c r="E90" s="251"/>
      <c r="F90" s="251"/>
    </row>
    <row r="91" spans="1:6" x14ac:dyDescent="0.25">
      <c r="A91" s="251"/>
      <c r="B91" s="251"/>
      <c r="C91" s="251"/>
      <c r="D91" s="251"/>
      <c r="E91" s="251"/>
      <c r="F91" s="251"/>
    </row>
    <row r="92" spans="1:6" x14ac:dyDescent="0.25">
      <c r="A92" s="45"/>
      <c r="B92" s="45"/>
      <c r="C92" s="45"/>
      <c r="D92" s="45"/>
      <c r="E92" s="45"/>
      <c r="F92" s="45"/>
    </row>
    <row r="93" spans="1:6" x14ac:dyDescent="0.25">
      <c r="A93" s="251" t="s">
        <v>91</v>
      </c>
      <c r="B93" s="251"/>
      <c r="C93" s="251"/>
      <c r="D93" s="251"/>
      <c r="E93" s="251"/>
      <c r="F93" s="251"/>
    </row>
    <row r="94" spans="1:6" ht="15" customHeight="1" x14ac:dyDescent="0.25">
      <c r="A94" s="251"/>
      <c r="B94" s="251"/>
      <c r="C94" s="251"/>
      <c r="D94" s="251"/>
      <c r="E94" s="251"/>
      <c r="F94" s="251"/>
    </row>
    <row r="95" spans="1:6" x14ac:dyDescent="0.25">
      <c r="A95" s="45"/>
      <c r="B95" s="45"/>
      <c r="C95" s="45"/>
      <c r="D95" s="45"/>
      <c r="E95" s="45"/>
      <c r="F95" s="45"/>
    </row>
    <row r="96" spans="1:6" x14ac:dyDescent="0.25">
      <c r="A96" s="251" t="s">
        <v>90</v>
      </c>
      <c r="B96" s="251"/>
      <c r="C96" s="251"/>
      <c r="D96" s="251"/>
      <c r="E96" s="251"/>
      <c r="F96" s="251"/>
    </row>
    <row r="97" spans="1:6" ht="15" customHeight="1" x14ac:dyDescent="0.25">
      <c r="A97" s="251"/>
      <c r="B97" s="251"/>
      <c r="C97" s="251"/>
      <c r="D97" s="251"/>
      <c r="E97" s="251"/>
      <c r="F97" s="251"/>
    </row>
    <row r="98" spans="1:6" x14ac:dyDescent="0.25">
      <c r="A98" s="251"/>
      <c r="B98" s="251"/>
      <c r="C98" s="251"/>
      <c r="D98" s="251"/>
      <c r="E98" s="251"/>
      <c r="F98" s="251"/>
    </row>
    <row r="99" spans="1:6" x14ac:dyDescent="0.25">
      <c r="A99" s="251"/>
      <c r="B99" s="251"/>
      <c r="C99" s="251"/>
      <c r="D99" s="251"/>
      <c r="E99" s="251"/>
      <c r="F99" s="251"/>
    </row>
    <row r="100" spans="1:6" x14ac:dyDescent="0.25">
      <c r="A100" s="45"/>
      <c r="B100" s="45"/>
      <c r="C100" s="45"/>
      <c r="D100" s="45"/>
      <c r="E100" s="45"/>
      <c r="F100" s="45"/>
    </row>
    <row r="101" spans="1:6" ht="15" customHeight="1" x14ac:dyDescent="0.25">
      <c r="A101" s="251" t="s">
        <v>89</v>
      </c>
      <c r="B101" s="251"/>
      <c r="C101" s="251"/>
      <c r="D101" s="251"/>
      <c r="E101" s="251"/>
      <c r="F101" s="251"/>
    </row>
    <row r="102" spans="1:6" x14ac:dyDescent="0.25">
      <c r="A102" s="251"/>
      <c r="B102" s="251"/>
      <c r="C102" s="251"/>
      <c r="D102" s="251"/>
      <c r="E102" s="251"/>
      <c r="F102" s="251"/>
    </row>
    <row r="103" spans="1:6" ht="23.25" customHeight="1" x14ac:dyDescent="0.25">
      <c r="A103" s="251"/>
      <c r="B103" s="251"/>
      <c r="C103" s="251"/>
      <c r="D103" s="251"/>
      <c r="E103" s="251"/>
      <c r="F103" s="251"/>
    </row>
    <row r="104" spans="1:6" ht="15" customHeight="1" x14ac:dyDescent="0.25">
      <c r="A104" s="44"/>
      <c r="B104" s="44"/>
      <c r="C104" s="44"/>
      <c r="D104" s="44"/>
      <c r="E104" s="44"/>
      <c r="F104" s="44"/>
    </row>
    <row r="105" spans="1:6" x14ac:dyDescent="0.25">
      <c r="A105" s="44"/>
      <c r="B105" s="44"/>
      <c r="C105" s="44"/>
      <c r="D105" s="44"/>
      <c r="E105" s="44"/>
      <c r="F105" s="44"/>
    </row>
    <row r="107" spans="1:6" ht="15" customHeight="1" x14ac:dyDescent="0.25"/>
    <row r="110" spans="1:6" ht="27" customHeight="1" x14ac:dyDescent="0.25"/>
    <row r="112" spans="1:6" ht="15" customHeight="1" x14ac:dyDescent="0.25"/>
    <row r="117" ht="15" customHeight="1" x14ac:dyDescent="0.25"/>
    <row r="118" ht="26.25" customHeight="1" x14ac:dyDescent="0.25"/>
    <row r="120" ht="15" customHeight="1" x14ac:dyDescent="0.25"/>
    <row r="122" ht="15.75" customHeight="1" x14ac:dyDescent="0.25"/>
    <row r="124" ht="15" customHeight="1" x14ac:dyDescent="0.25"/>
    <row r="127" ht="15" customHeight="1" x14ac:dyDescent="0.25"/>
    <row r="130" ht="15" customHeight="1" x14ac:dyDescent="0.25"/>
    <row r="131" ht="23.25" customHeight="1" x14ac:dyDescent="0.25"/>
    <row r="133"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6" ht="15" customHeight="1" x14ac:dyDescent="0.25"/>
    <row r="147" ht="15" customHeight="1" x14ac:dyDescent="0.25"/>
    <row r="149" ht="15" customHeight="1" x14ac:dyDescent="0.25"/>
    <row r="152" ht="15" customHeight="1" x14ac:dyDescent="0.25"/>
    <row r="153" ht="15" customHeight="1" x14ac:dyDescent="0.25"/>
    <row r="154" ht="15" customHeight="1" x14ac:dyDescent="0.25"/>
    <row r="155" ht="15" customHeight="1" x14ac:dyDescent="0.25"/>
    <row r="157" ht="15" customHeight="1" x14ac:dyDescent="0.25"/>
    <row r="158" ht="15" customHeight="1" x14ac:dyDescent="0.25"/>
    <row r="159" ht="15" customHeight="1" x14ac:dyDescent="0.25"/>
    <row r="163" ht="15" customHeight="1" x14ac:dyDescent="0.25"/>
    <row r="166" ht="15" customHeight="1" x14ac:dyDescent="0.25"/>
    <row r="169" ht="15" customHeight="1" x14ac:dyDescent="0.25"/>
    <row r="171" ht="24.75" customHeight="1" x14ac:dyDescent="0.25"/>
    <row r="173"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5" ht="15" customHeight="1" x14ac:dyDescent="0.25"/>
    <row r="186" ht="15" customHeight="1" x14ac:dyDescent="0.25"/>
    <row r="188" ht="15" customHeight="1" x14ac:dyDescent="0.25"/>
    <row r="190" ht="27.75" customHeight="1" x14ac:dyDescent="0.25"/>
    <row r="192" ht="29.25" customHeight="1" x14ac:dyDescent="0.25"/>
    <row r="193" ht="29.25" customHeight="1" x14ac:dyDescent="0.25"/>
    <row r="195" ht="38.25" customHeight="1" x14ac:dyDescent="0.25"/>
    <row r="196" ht="15" customHeight="1" x14ac:dyDescent="0.25"/>
    <row r="197" ht="26.25" customHeight="1" x14ac:dyDescent="0.25"/>
    <row r="199" ht="27.75" customHeight="1" x14ac:dyDescent="0.25"/>
    <row r="200" ht="28.5" customHeight="1" x14ac:dyDescent="0.25"/>
    <row r="202" ht="26.25" customHeight="1" x14ac:dyDescent="0.25"/>
    <row r="204" ht="26.25" customHeight="1" x14ac:dyDescent="0.25"/>
    <row r="206" ht="38.25" customHeight="1" x14ac:dyDescent="0.25"/>
    <row r="208" ht="15" customHeight="1" x14ac:dyDescent="0.25"/>
    <row r="210" ht="15" customHeight="1" x14ac:dyDescent="0.25"/>
    <row r="212" ht="25.5" customHeight="1" x14ac:dyDescent="0.25"/>
    <row r="214" ht="15" customHeight="1" x14ac:dyDescent="0.25"/>
    <row r="215" ht="25.5" customHeight="1" x14ac:dyDescent="0.25"/>
    <row r="217" ht="15" customHeight="1" x14ac:dyDescent="0.25"/>
    <row r="220" ht="15" customHeight="1" x14ac:dyDescent="0.25"/>
    <row r="222" ht="15" customHeight="1" x14ac:dyDescent="0.25"/>
    <row r="224" ht="15" customHeight="1" x14ac:dyDescent="0.25"/>
    <row r="226" ht="15" customHeight="1" x14ac:dyDescent="0.25"/>
    <row r="228" ht="26.25" customHeight="1" x14ac:dyDescent="0.25"/>
    <row r="230" ht="15" customHeight="1" x14ac:dyDescent="0.25"/>
    <row r="235" ht="26.25" customHeight="1" x14ac:dyDescent="0.25"/>
    <row r="237" ht="15" customHeight="1" x14ac:dyDescent="0.25"/>
    <row r="239"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3" ht="15" customHeight="1" x14ac:dyDescent="0.25"/>
    <row r="255" ht="15" customHeight="1" x14ac:dyDescent="0.25"/>
    <row r="257" ht="15" customHeight="1" x14ac:dyDescent="0.25"/>
    <row r="258" ht="15" customHeight="1" x14ac:dyDescent="0.25"/>
    <row r="259" ht="15" customHeight="1" x14ac:dyDescent="0.25"/>
    <row r="260" ht="15" customHeight="1" x14ac:dyDescent="0.25"/>
    <row r="261" ht="15" customHeight="1" x14ac:dyDescent="0.25"/>
    <row r="263"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7" ht="15" customHeight="1" x14ac:dyDescent="0.25"/>
    <row r="279" ht="15" customHeight="1" x14ac:dyDescent="0.25"/>
    <row r="281" ht="15" customHeight="1" x14ac:dyDescent="0.25"/>
    <row r="282" ht="24.75" customHeight="1" x14ac:dyDescent="0.25"/>
    <row r="284" ht="27.75" customHeight="1" x14ac:dyDescent="0.25"/>
    <row r="286" ht="15" customHeight="1" x14ac:dyDescent="0.25"/>
    <row r="289" ht="15" customHeight="1" x14ac:dyDescent="0.25"/>
    <row r="290" ht="22.5" customHeight="1" x14ac:dyDescent="0.25"/>
    <row r="292" ht="15" customHeight="1" x14ac:dyDescent="0.25"/>
    <row r="295" ht="23.25" customHeight="1" x14ac:dyDescent="0.25"/>
    <row r="297" ht="15" customHeight="1" x14ac:dyDescent="0.25"/>
    <row r="300" ht="15" customHeight="1" x14ac:dyDescent="0.25"/>
    <row r="302" ht="15" customHeight="1" x14ac:dyDescent="0.25"/>
    <row r="303" ht="24" customHeight="1" x14ac:dyDescent="0.25"/>
    <row r="305" ht="15" customHeight="1" x14ac:dyDescent="0.25"/>
    <row r="308" ht="15" customHeight="1" x14ac:dyDescent="0.25"/>
    <row r="311" ht="15" customHeight="1" x14ac:dyDescent="0.25"/>
    <row r="312" ht="24" customHeight="1" x14ac:dyDescent="0.25"/>
    <row r="314" ht="15" customHeight="1" x14ac:dyDescent="0.25"/>
    <row r="317" ht="15" customHeight="1" x14ac:dyDescent="0.25"/>
    <row r="320" ht="15" customHeight="1" x14ac:dyDescent="0.25"/>
    <row r="325" ht="15" customHeight="1" x14ac:dyDescent="0.25"/>
    <row r="327" ht="23.25" customHeight="1" x14ac:dyDescent="0.25"/>
    <row r="329" ht="15" customHeight="1" x14ac:dyDescent="0.25"/>
    <row r="331" ht="15" customHeight="1" x14ac:dyDescent="0.25"/>
    <row r="333" ht="33.75" customHeight="1" x14ac:dyDescent="0.25"/>
    <row r="334" ht="25.5" customHeight="1" x14ac:dyDescent="0.25"/>
    <row r="336" ht="29.25" customHeight="1" x14ac:dyDescent="0.25"/>
    <row r="338" ht="81.75" customHeight="1" x14ac:dyDescent="0.25"/>
    <row r="340" ht="33" customHeight="1" x14ac:dyDescent="0.25"/>
    <row r="342" ht="30.75" customHeight="1" x14ac:dyDescent="0.25"/>
    <row r="344" ht="54" customHeight="1" x14ac:dyDescent="0.25"/>
    <row r="346" ht="43.5" customHeight="1" x14ac:dyDescent="0.25"/>
    <row r="348" ht="15" customHeight="1" x14ac:dyDescent="0.25"/>
    <row r="350" ht="15" customHeight="1" x14ac:dyDescent="0.25"/>
    <row r="352" ht="15" customHeight="1" x14ac:dyDescent="0.25"/>
    <row r="354" ht="15" customHeight="1" x14ac:dyDescent="0.25"/>
    <row r="355" ht="24.75" customHeight="1" x14ac:dyDescent="0.25"/>
    <row r="357" ht="15" customHeight="1" x14ac:dyDescent="0.25"/>
    <row r="358" ht="24" customHeight="1" x14ac:dyDescent="0.25"/>
    <row r="360" ht="15" customHeight="1" x14ac:dyDescent="0.25"/>
    <row r="363" ht="25.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4" ht="15" customHeight="1" x14ac:dyDescent="0.25"/>
    <row r="377" ht="15" customHeight="1" x14ac:dyDescent="0.25"/>
    <row r="380" ht="25.5" customHeight="1" x14ac:dyDescent="0.25"/>
    <row r="382" ht="15" customHeight="1" x14ac:dyDescent="0.25"/>
    <row r="385" ht="25.5" customHeight="1" x14ac:dyDescent="0.25"/>
    <row r="387" ht="15" customHeight="1" x14ac:dyDescent="0.25"/>
    <row r="389" ht="15" customHeight="1" x14ac:dyDescent="0.25"/>
    <row r="392" ht="15" customHeight="1" x14ac:dyDescent="0.25"/>
    <row r="395" ht="15" customHeight="1" x14ac:dyDescent="0.25"/>
    <row r="398" ht="15" customHeight="1" x14ac:dyDescent="0.25"/>
    <row r="401" ht="15" customHeight="1" x14ac:dyDescent="0.25"/>
    <row r="405" ht="15" customHeight="1" x14ac:dyDescent="0.25"/>
    <row r="406" ht="15" customHeight="1" x14ac:dyDescent="0.25"/>
    <row r="407" ht="15" customHeight="1" x14ac:dyDescent="0.25"/>
    <row r="408" ht="15" customHeight="1" x14ac:dyDescent="0.25"/>
    <row r="409" ht="15" customHeight="1" x14ac:dyDescent="0.25"/>
    <row r="410" ht="15" customHeight="1" x14ac:dyDescent="0.25"/>
    <row r="411" ht="15" customHeight="1" x14ac:dyDescent="0.25"/>
    <row r="412" ht="15" customHeight="1" x14ac:dyDescent="0.25"/>
    <row r="413" ht="15" customHeight="1" x14ac:dyDescent="0.25"/>
    <row r="414" ht="15" customHeight="1" x14ac:dyDescent="0.25"/>
    <row r="415" ht="15" customHeight="1" x14ac:dyDescent="0.25"/>
    <row r="416" ht="15" customHeight="1" x14ac:dyDescent="0.25"/>
    <row r="417" ht="15" customHeight="1" x14ac:dyDescent="0.25"/>
    <row r="418" ht="15" customHeight="1" x14ac:dyDescent="0.25"/>
    <row r="419" ht="15" customHeight="1" x14ac:dyDescent="0.25"/>
    <row r="420" ht="15" customHeight="1" x14ac:dyDescent="0.25"/>
    <row r="421" ht="15" customHeight="1" x14ac:dyDescent="0.25"/>
    <row r="422" ht="15" customHeight="1" x14ac:dyDescent="0.25"/>
    <row r="423" ht="15" customHeight="1" x14ac:dyDescent="0.25"/>
    <row r="424" ht="15" customHeight="1" x14ac:dyDescent="0.25"/>
    <row r="425" ht="15" customHeight="1" x14ac:dyDescent="0.25"/>
    <row r="426" ht="15" customHeight="1" x14ac:dyDescent="0.25"/>
    <row r="427" ht="15" customHeight="1" x14ac:dyDescent="0.25"/>
    <row r="428" ht="15" customHeight="1" x14ac:dyDescent="0.25"/>
    <row r="430" ht="15" customHeight="1" x14ac:dyDescent="0.25"/>
    <row r="432" ht="27.75" customHeight="1" x14ac:dyDescent="0.25"/>
    <row r="434" ht="15" customHeight="1" x14ac:dyDescent="0.25"/>
    <row r="436" ht="15" customHeight="1" x14ac:dyDescent="0.25"/>
    <row r="437" ht="26.25" customHeight="1" x14ac:dyDescent="0.25"/>
    <row r="439" ht="15" customHeight="1" x14ac:dyDescent="0.25"/>
    <row r="440" ht="15" customHeight="1" x14ac:dyDescent="0.25"/>
    <row r="441" ht="15" customHeight="1" x14ac:dyDescent="0.25"/>
    <row r="442" ht="15" customHeight="1" x14ac:dyDescent="0.25"/>
    <row r="443" ht="15" customHeight="1" x14ac:dyDescent="0.25"/>
    <row r="444" ht="15" customHeight="1" x14ac:dyDescent="0.25"/>
    <row r="446" ht="15" customHeight="1" x14ac:dyDescent="0.25"/>
    <row r="447" ht="15" customHeight="1" x14ac:dyDescent="0.25"/>
    <row r="448" ht="15" customHeight="1" x14ac:dyDescent="0.25"/>
    <row r="449" ht="15" customHeight="1" x14ac:dyDescent="0.25"/>
    <row r="451" ht="15" customHeight="1" x14ac:dyDescent="0.25"/>
    <row r="453" ht="27.75" customHeight="1" x14ac:dyDescent="0.25"/>
    <row r="455" ht="27" customHeight="1" x14ac:dyDescent="0.25"/>
    <row r="457" ht="15" customHeight="1" x14ac:dyDescent="0.25"/>
    <row r="459" ht="29.25" customHeight="1" x14ac:dyDescent="0.25"/>
    <row r="461" ht="15" customHeight="1" x14ac:dyDescent="0.25"/>
    <row r="464" ht="15" customHeight="1" x14ac:dyDescent="0.25"/>
    <row r="466" ht="15" customHeight="1" x14ac:dyDescent="0.25"/>
    <row r="468" ht="15" customHeight="1" x14ac:dyDescent="0.25"/>
    <row r="469" ht="15" customHeight="1" x14ac:dyDescent="0.25"/>
    <row r="470" ht="15" customHeight="1" x14ac:dyDescent="0.25"/>
    <row r="471" ht="15" customHeight="1" x14ac:dyDescent="0.25"/>
    <row r="473" ht="15" customHeight="1" x14ac:dyDescent="0.25"/>
    <row r="475" ht="15" customHeight="1" x14ac:dyDescent="0.25"/>
    <row r="477" ht="15" customHeight="1" x14ac:dyDescent="0.25"/>
    <row r="479" ht="15" customHeight="1" x14ac:dyDescent="0.25"/>
    <row r="480" ht="25.5" customHeight="1" x14ac:dyDescent="0.25"/>
    <row r="482" ht="15" customHeight="1" x14ac:dyDescent="0.25"/>
    <row r="485" ht="15" customHeight="1" x14ac:dyDescent="0.25"/>
    <row r="487" ht="12" customHeight="1" x14ac:dyDescent="0.25"/>
    <row r="488" ht="15" customHeight="1" x14ac:dyDescent="0.25"/>
    <row r="489" ht="37.5" customHeight="1" x14ac:dyDescent="0.25"/>
    <row r="490" ht="15" customHeight="1" x14ac:dyDescent="0.25"/>
    <row r="491" ht="26.25" customHeight="1" x14ac:dyDescent="0.25"/>
    <row r="492" ht="24.75" customHeight="1" x14ac:dyDescent="0.25"/>
    <row r="494" ht="41.25" customHeight="1" x14ac:dyDescent="0.25"/>
    <row r="495" ht="26.25" customHeight="1" x14ac:dyDescent="0.25"/>
    <row r="496" ht="25.5" customHeight="1" x14ac:dyDescent="0.25"/>
    <row r="497" ht="29.25" customHeight="1" x14ac:dyDescent="0.25"/>
    <row r="498" ht="42.75" customHeight="1" x14ac:dyDescent="0.25"/>
    <row r="499" ht="17.25" customHeight="1" x14ac:dyDescent="0.25"/>
    <row r="501" ht="24.75" customHeight="1" x14ac:dyDescent="0.25"/>
    <row r="502" ht="27.75" customHeight="1" x14ac:dyDescent="0.25"/>
    <row r="503" ht="15" customHeight="1" x14ac:dyDescent="0.25"/>
    <row r="506" ht="12" customHeight="1" x14ac:dyDescent="0.25"/>
    <row r="508" ht="15" customHeight="1" x14ac:dyDescent="0.25"/>
    <row r="511" ht="15" customHeight="1" x14ac:dyDescent="0.25"/>
    <row r="515" spans="7:7" ht="15" customHeight="1" x14ac:dyDescent="0.25"/>
    <row r="517" spans="7:7" ht="12" customHeight="1" x14ac:dyDescent="0.25"/>
    <row r="518" spans="7:7" ht="15" customHeight="1" x14ac:dyDescent="0.25"/>
    <row r="519" spans="7:7" ht="53.25" customHeight="1" x14ac:dyDescent="0.25"/>
    <row r="524" spans="7:7" ht="15" customHeight="1" x14ac:dyDescent="0.25"/>
    <row r="527" spans="7:7" ht="25.5" customHeight="1" x14ac:dyDescent="0.25"/>
    <row r="528" spans="7:7" ht="24" customHeight="1" x14ac:dyDescent="0.25">
      <c r="G528" s="43"/>
    </row>
    <row r="529" spans="7:7" ht="15" customHeight="1" x14ac:dyDescent="0.25">
      <c r="G529" s="43"/>
    </row>
    <row r="530" spans="7:7" ht="39.75" customHeight="1" x14ac:dyDescent="0.25">
      <c r="G530" s="43"/>
    </row>
    <row r="531" spans="7:7" ht="25.5" customHeight="1" x14ac:dyDescent="0.25">
      <c r="G531" s="43"/>
    </row>
    <row r="532" spans="7:7" ht="28.5" customHeight="1" x14ac:dyDescent="0.25">
      <c r="G532" s="43"/>
    </row>
    <row r="533" spans="7:7" ht="27" customHeight="1" x14ac:dyDescent="0.25">
      <c r="G533" s="43"/>
    </row>
    <row r="534" spans="7:7" ht="40.5" customHeight="1" x14ac:dyDescent="0.25">
      <c r="G534" s="43"/>
    </row>
    <row r="535" spans="7:7" ht="15.75" customHeight="1" x14ac:dyDescent="0.25">
      <c r="G535" s="43"/>
    </row>
    <row r="536" spans="7:7" ht="15" customHeight="1" x14ac:dyDescent="0.25">
      <c r="G536" s="43"/>
    </row>
    <row r="537" spans="7:7" ht="24.75" customHeight="1" x14ac:dyDescent="0.25">
      <c r="G537" s="43"/>
    </row>
    <row r="538" spans="7:7" ht="27.75" customHeight="1" x14ac:dyDescent="0.25">
      <c r="G538" s="43"/>
    </row>
    <row r="539" spans="7:7" x14ac:dyDescent="0.25">
      <c r="G539" s="43"/>
    </row>
    <row r="540" spans="7:7" ht="15" customHeight="1" x14ac:dyDescent="0.25">
      <c r="G540" s="43"/>
    </row>
    <row r="541" spans="7:7" ht="12" customHeight="1" x14ac:dyDescent="0.25">
      <c r="G541" s="43"/>
    </row>
    <row r="542" spans="7:7" ht="15" customHeight="1" x14ac:dyDescent="0.25">
      <c r="G542" s="43"/>
    </row>
    <row r="543" spans="7:7" ht="12" customHeight="1" x14ac:dyDescent="0.25">
      <c r="G543" s="43"/>
    </row>
    <row r="544" spans="7:7" ht="15" customHeight="1" x14ac:dyDescent="0.25">
      <c r="G544" s="43"/>
    </row>
    <row r="545" spans="7:7" ht="12" customHeight="1" x14ac:dyDescent="0.25">
      <c r="G545" s="43"/>
    </row>
    <row r="546" spans="7:7" ht="12" customHeight="1" x14ac:dyDescent="0.25">
      <c r="G546" s="43"/>
    </row>
    <row r="547" spans="7:7" ht="12" customHeight="1" x14ac:dyDescent="0.25">
      <c r="G547" s="43"/>
    </row>
    <row r="548" spans="7:7" ht="12" customHeight="1" x14ac:dyDescent="0.25">
      <c r="G548" s="43"/>
    </row>
    <row r="549" spans="7:7" ht="12" customHeight="1" x14ac:dyDescent="0.25">
      <c r="G549" s="43"/>
    </row>
    <row r="550" spans="7:7" ht="12" customHeight="1" x14ac:dyDescent="0.25">
      <c r="G550" s="43"/>
    </row>
    <row r="551" spans="7:7" ht="12" customHeight="1" x14ac:dyDescent="0.25">
      <c r="G551" s="43"/>
    </row>
    <row r="552" spans="7:7" x14ac:dyDescent="0.25">
      <c r="G552" s="43"/>
    </row>
    <row r="553" spans="7:7" x14ac:dyDescent="0.25">
      <c r="G553" s="43"/>
    </row>
    <row r="554" spans="7:7" x14ac:dyDescent="0.25">
      <c r="G554" s="43"/>
    </row>
    <row r="555" spans="7:7" ht="50.25" customHeight="1" x14ac:dyDescent="0.25">
      <c r="G555" s="43"/>
    </row>
    <row r="556" spans="7:7" x14ac:dyDescent="0.25">
      <c r="G556" s="43"/>
    </row>
    <row r="557" spans="7:7" ht="12" customHeight="1" x14ac:dyDescent="0.25">
      <c r="G557" s="43"/>
    </row>
    <row r="558" spans="7:7" ht="12" customHeight="1" x14ac:dyDescent="0.25">
      <c r="G558" s="43"/>
    </row>
    <row r="559" spans="7:7" ht="15" customHeight="1" x14ac:dyDescent="0.25">
      <c r="G559" s="43"/>
    </row>
    <row r="560" spans="7:7" ht="12" customHeight="1" x14ac:dyDescent="0.25">
      <c r="G560" s="43"/>
    </row>
    <row r="561" spans="7:7" x14ac:dyDescent="0.25">
      <c r="G561" s="43"/>
    </row>
    <row r="562" spans="7:7" x14ac:dyDescent="0.25">
      <c r="G562" s="43"/>
    </row>
    <row r="563" spans="7:7" x14ac:dyDescent="0.25">
      <c r="G563" s="43"/>
    </row>
    <row r="564" spans="7:7" ht="15" customHeight="1" x14ac:dyDescent="0.25">
      <c r="G564" s="43"/>
    </row>
    <row r="565" spans="7:7" x14ac:dyDescent="0.25">
      <c r="G565" s="43"/>
    </row>
    <row r="566" spans="7:7" x14ac:dyDescent="0.25">
      <c r="G566" s="43"/>
    </row>
    <row r="567" spans="7:7" x14ac:dyDescent="0.25">
      <c r="G567" s="43"/>
    </row>
    <row r="568" spans="7:7" x14ac:dyDescent="0.25">
      <c r="G568" s="43"/>
    </row>
    <row r="569" spans="7:7" x14ac:dyDescent="0.25">
      <c r="G569" s="43"/>
    </row>
    <row r="570" spans="7:7" ht="15" customHeight="1" x14ac:dyDescent="0.25">
      <c r="G570" s="43"/>
    </row>
    <row r="571" spans="7:7" x14ac:dyDescent="0.25">
      <c r="G571" s="43"/>
    </row>
    <row r="573" spans="7:7" x14ac:dyDescent="0.25">
      <c r="G573" s="43"/>
    </row>
    <row r="574" spans="7:7" x14ac:dyDescent="0.25">
      <c r="G574" s="43"/>
    </row>
    <row r="575" spans="7:7" x14ac:dyDescent="0.25">
      <c r="G575" s="43"/>
    </row>
    <row r="576" spans="7:7" ht="15" customHeight="1" x14ac:dyDescent="0.25">
      <c r="G576" s="43"/>
    </row>
    <row r="577" spans="7:7" x14ac:dyDescent="0.25">
      <c r="G577" s="43"/>
    </row>
    <row r="578" spans="7:7" ht="15" customHeight="1" x14ac:dyDescent="0.25">
      <c r="G578" s="43"/>
    </row>
    <row r="579" spans="7:7" x14ac:dyDescent="0.25">
      <c r="G579" s="43"/>
    </row>
    <row r="580" spans="7:7" ht="15" customHeight="1" x14ac:dyDescent="0.25">
      <c r="G580" s="43"/>
    </row>
    <row r="581" spans="7:7" x14ac:dyDescent="0.25">
      <c r="G581" s="43"/>
    </row>
    <row r="582" spans="7:7" x14ac:dyDescent="0.25">
      <c r="G582" s="43"/>
    </row>
    <row r="583" spans="7:7" x14ac:dyDescent="0.25">
      <c r="G583" s="43"/>
    </row>
    <row r="584" spans="7:7" x14ac:dyDescent="0.25">
      <c r="G584" s="43"/>
    </row>
    <row r="585" spans="7:7" x14ac:dyDescent="0.25">
      <c r="G585" s="43"/>
    </row>
    <row r="586" spans="7:7" ht="15" customHeight="1" x14ac:dyDescent="0.25">
      <c r="G586" s="43"/>
    </row>
    <row r="587" spans="7:7" x14ac:dyDescent="0.25">
      <c r="G587" s="43"/>
    </row>
    <row r="588" spans="7:7" x14ac:dyDescent="0.25">
      <c r="G588" s="43"/>
    </row>
    <row r="589" spans="7:7" ht="15" customHeight="1" x14ac:dyDescent="0.25">
      <c r="G589" s="43"/>
    </row>
    <row r="590" spans="7:7" x14ac:dyDescent="0.25">
      <c r="G590" s="43"/>
    </row>
    <row r="591" spans="7:7" x14ac:dyDescent="0.25">
      <c r="G591" s="43"/>
    </row>
    <row r="592" spans="7:7" ht="15" customHeight="1" x14ac:dyDescent="0.25">
      <c r="G592" s="43"/>
    </row>
    <row r="593" spans="7:7" x14ac:dyDescent="0.25">
      <c r="G593" s="43"/>
    </row>
    <row r="594" spans="7:7" x14ac:dyDescent="0.25">
      <c r="G594" s="43"/>
    </row>
    <row r="595" spans="7:7" x14ac:dyDescent="0.25">
      <c r="G595" s="43"/>
    </row>
    <row r="596" spans="7:7" ht="15" customHeight="1" x14ac:dyDescent="0.25">
      <c r="G596" s="43"/>
    </row>
    <row r="597" spans="7:7" x14ac:dyDescent="0.25">
      <c r="G597" s="43"/>
    </row>
    <row r="598" spans="7:7" x14ac:dyDescent="0.25">
      <c r="G598" s="43"/>
    </row>
    <row r="599" spans="7:7" x14ac:dyDescent="0.25">
      <c r="G599" s="43"/>
    </row>
    <row r="600" spans="7:7" x14ac:dyDescent="0.25">
      <c r="G600" s="43"/>
    </row>
    <row r="601" spans="7:7" x14ac:dyDescent="0.25">
      <c r="G601" s="43"/>
    </row>
    <row r="602" spans="7:7" x14ac:dyDescent="0.25">
      <c r="G602" s="43"/>
    </row>
    <row r="603" spans="7:7" ht="15" customHeight="1" x14ac:dyDescent="0.25">
      <c r="G603" s="43"/>
    </row>
    <row r="604" spans="7:7" x14ac:dyDescent="0.25">
      <c r="G604" s="43"/>
    </row>
    <row r="605" spans="7:7" ht="15" customHeight="1" x14ac:dyDescent="0.25">
      <c r="G605" s="43"/>
    </row>
    <row r="607" spans="7:7" ht="15" customHeight="1" x14ac:dyDescent="0.25"/>
    <row r="608" spans="7:7" ht="50.25" customHeight="1" x14ac:dyDescent="0.25"/>
    <row r="611" ht="15" customHeight="1" x14ac:dyDescent="0.25"/>
    <row r="615" ht="15" customHeight="1" x14ac:dyDescent="0.25"/>
    <row r="617" ht="15" customHeight="1" x14ac:dyDescent="0.25"/>
    <row r="620" ht="15" customHeight="1" x14ac:dyDescent="0.25"/>
    <row r="623" ht="12" customHeight="1" x14ac:dyDescent="0.25"/>
    <row r="625" ht="15" customHeight="1" x14ac:dyDescent="0.25"/>
    <row r="627" ht="12" customHeight="1" x14ac:dyDescent="0.25"/>
    <row r="628" ht="15" customHeight="1" x14ac:dyDescent="0.25"/>
    <row r="630" ht="12" customHeight="1" x14ac:dyDescent="0.25"/>
    <row r="631" ht="12" customHeight="1" x14ac:dyDescent="0.25"/>
    <row r="632" ht="12" customHeight="1" x14ac:dyDescent="0.25"/>
    <row r="633" ht="12" customHeight="1" x14ac:dyDescent="0.25"/>
    <row r="634" ht="12" customHeight="1" x14ac:dyDescent="0.25"/>
    <row r="635" ht="15" customHeight="1" x14ac:dyDescent="0.25"/>
    <row r="636" ht="12" customHeight="1" x14ac:dyDescent="0.25"/>
    <row r="637" ht="12" customHeight="1" x14ac:dyDescent="0.25"/>
    <row r="638" ht="12" customHeight="1" x14ac:dyDescent="0.25"/>
    <row r="642" ht="15" customHeight="1" x14ac:dyDescent="0.25"/>
    <row r="643" ht="15" customHeight="1" x14ac:dyDescent="0.25"/>
    <row r="644" ht="15" customHeight="1" x14ac:dyDescent="0.25"/>
    <row r="645" ht="15" customHeight="1" x14ac:dyDescent="0.25"/>
    <row r="646" ht="15" customHeight="1" x14ac:dyDescent="0.25"/>
    <row r="647" ht="15" customHeight="1" x14ac:dyDescent="0.25"/>
    <row r="648" ht="15" customHeight="1" x14ac:dyDescent="0.25"/>
    <row r="649" ht="15" customHeight="1" x14ac:dyDescent="0.25"/>
    <row r="650" ht="15" customHeight="1" x14ac:dyDescent="0.25"/>
    <row r="651" ht="15" customHeight="1" x14ac:dyDescent="0.25"/>
    <row r="652" ht="15" customHeight="1" x14ac:dyDescent="0.25"/>
    <row r="653" ht="15" customHeight="1" x14ac:dyDescent="0.25"/>
    <row r="654" ht="12" customHeight="1" x14ac:dyDescent="0.25"/>
    <row r="655" ht="15" customHeight="1" x14ac:dyDescent="0.25"/>
    <row r="656" ht="12" customHeight="1" x14ac:dyDescent="0.25"/>
    <row r="657" ht="15" customHeight="1" x14ac:dyDescent="0.25"/>
    <row r="658" ht="12" customHeight="1" x14ac:dyDescent="0.25"/>
    <row r="659" ht="15" customHeight="1" x14ac:dyDescent="0.25"/>
    <row r="664" ht="15" customHeight="1" x14ac:dyDescent="0.25"/>
    <row r="669" ht="15" customHeight="1" x14ac:dyDescent="0.25"/>
    <row r="673" ht="15" customHeight="1" x14ac:dyDescent="0.25"/>
    <row r="677" ht="15" customHeight="1" x14ac:dyDescent="0.25"/>
    <row r="680" ht="15" customHeight="1" x14ac:dyDescent="0.25"/>
    <row r="682" ht="15" customHeight="1" x14ac:dyDescent="0.25"/>
    <row r="686" ht="15" customHeight="1" x14ac:dyDescent="0.25"/>
    <row r="691" ht="15" customHeight="1" x14ac:dyDescent="0.25"/>
    <row r="694" ht="15" customHeight="1" x14ac:dyDescent="0.25"/>
    <row r="697" ht="15" customHeight="1" x14ac:dyDescent="0.25"/>
    <row r="704" ht="15" customHeight="1" x14ac:dyDescent="0.25"/>
    <row r="708" spans="7:7" ht="15" customHeight="1" x14ac:dyDescent="0.25"/>
    <row r="710" spans="7:7" ht="15" customHeight="1" x14ac:dyDescent="0.25"/>
    <row r="713" spans="7:7" ht="15" customHeight="1" x14ac:dyDescent="0.25"/>
    <row r="715" spans="7:7" x14ac:dyDescent="0.25">
      <c r="G715" s="43"/>
    </row>
    <row r="716" spans="7:7" ht="15" customHeight="1" x14ac:dyDescent="0.25">
      <c r="G716" s="43"/>
    </row>
    <row r="717" spans="7:7" x14ac:dyDescent="0.25">
      <c r="G717" s="43"/>
    </row>
    <row r="718" spans="7:7" x14ac:dyDescent="0.25">
      <c r="G718" s="43"/>
    </row>
    <row r="719" spans="7:7" ht="15" customHeight="1" x14ac:dyDescent="0.25">
      <c r="G719" s="43"/>
    </row>
    <row r="720" spans="7:7" x14ac:dyDescent="0.25">
      <c r="G720" s="43"/>
    </row>
    <row r="721" spans="7:7" x14ac:dyDescent="0.25">
      <c r="G721" s="43"/>
    </row>
    <row r="722" spans="7:7" x14ac:dyDescent="0.25">
      <c r="G722" s="43"/>
    </row>
    <row r="723" spans="7:7" ht="15" customHeight="1" x14ac:dyDescent="0.25">
      <c r="G723" s="43"/>
    </row>
    <row r="724" spans="7:7" x14ac:dyDescent="0.25">
      <c r="G724" s="43"/>
    </row>
    <row r="725" spans="7:7" x14ac:dyDescent="0.25">
      <c r="G725" s="43"/>
    </row>
    <row r="726" spans="7:7" ht="15" customHeight="1" x14ac:dyDescent="0.25">
      <c r="G726" s="43"/>
    </row>
    <row r="727" spans="7:7" x14ac:dyDescent="0.25">
      <c r="G727" s="43"/>
    </row>
    <row r="728" spans="7:7" x14ac:dyDescent="0.25">
      <c r="G728" s="43"/>
    </row>
    <row r="729" spans="7:7" x14ac:dyDescent="0.25">
      <c r="G729" s="43"/>
    </row>
    <row r="730" spans="7:7" x14ac:dyDescent="0.25">
      <c r="G730" s="43"/>
    </row>
    <row r="731" spans="7:7" ht="15" customHeight="1" x14ac:dyDescent="0.25">
      <c r="G731" s="43"/>
    </row>
    <row r="732" spans="7:7" x14ac:dyDescent="0.25">
      <c r="G732" s="43"/>
    </row>
    <row r="733" spans="7:7" ht="15" customHeight="1" x14ac:dyDescent="0.25">
      <c r="G733" s="43"/>
    </row>
    <row r="734" spans="7:7" x14ac:dyDescent="0.25">
      <c r="G734" s="43"/>
    </row>
    <row r="735" spans="7:7" ht="33.75" customHeight="1" x14ac:dyDescent="0.25">
      <c r="G735" s="43"/>
    </row>
    <row r="736" spans="7:7" ht="24.75" customHeight="1" x14ac:dyDescent="0.25">
      <c r="G736" s="43"/>
    </row>
    <row r="737" spans="7:7" x14ac:dyDescent="0.25">
      <c r="G737" s="43"/>
    </row>
    <row r="738" spans="7:7" ht="42.75" customHeight="1" x14ac:dyDescent="0.25">
      <c r="G738" s="43"/>
    </row>
    <row r="739" spans="7:7" ht="35.25" customHeight="1" x14ac:dyDescent="0.25">
      <c r="G739" s="43"/>
    </row>
    <row r="740" spans="7:7" ht="34.5" customHeight="1" x14ac:dyDescent="0.25">
      <c r="G740" s="43"/>
    </row>
    <row r="741" spans="7:7" ht="28.5" customHeight="1" x14ac:dyDescent="0.25">
      <c r="G741" s="43"/>
    </row>
    <row r="742" spans="7:7" ht="48" customHeight="1" x14ac:dyDescent="0.25">
      <c r="G742" s="43"/>
    </row>
    <row r="743" spans="7:7" ht="26.25" customHeight="1" x14ac:dyDescent="0.25">
      <c r="G743" s="43"/>
    </row>
    <row r="744" spans="7:7" ht="51" customHeight="1" x14ac:dyDescent="0.25">
      <c r="G744" s="43"/>
    </row>
    <row r="745" spans="7:7" ht="1.5" customHeight="1" x14ac:dyDescent="0.25">
      <c r="G745" s="43"/>
    </row>
    <row r="746" spans="7:7" ht="31.5" customHeight="1" x14ac:dyDescent="0.25">
      <c r="G746" s="43"/>
    </row>
    <row r="747" spans="7:7" x14ac:dyDescent="0.25">
      <c r="G747" s="43"/>
    </row>
    <row r="748" spans="7:7" ht="15" customHeight="1" x14ac:dyDescent="0.25">
      <c r="G748" s="43"/>
    </row>
    <row r="749" spans="7:7" ht="15" customHeight="1" x14ac:dyDescent="0.25">
      <c r="G749" s="43"/>
    </row>
    <row r="750" spans="7:7" ht="15" customHeight="1" x14ac:dyDescent="0.25"/>
    <row r="751" spans="7:7" ht="15" customHeight="1" x14ac:dyDescent="0.25"/>
    <row r="752" spans="7:7" ht="15" customHeight="1" x14ac:dyDescent="0.25"/>
    <row r="753" ht="15" customHeight="1" x14ac:dyDescent="0.25"/>
    <row r="754" ht="15" customHeight="1" x14ac:dyDescent="0.25"/>
    <row r="755" ht="15" customHeight="1" x14ac:dyDescent="0.25"/>
    <row r="756" ht="15" customHeight="1" x14ac:dyDescent="0.25"/>
    <row r="757" ht="15" customHeight="1" x14ac:dyDescent="0.25"/>
    <row r="758" ht="15" customHeight="1" x14ac:dyDescent="0.25"/>
    <row r="759" ht="15" customHeight="1" x14ac:dyDescent="0.25"/>
    <row r="761" ht="15" customHeight="1" x14ac:dyDescent="0.25"/>
    <row r="763" ht="54" customHeight="1" x14ac:dyDescent="0.25"/>
    <row r="765" ht="15" customHeight="1" x14ac:dyDescent="0.25"/>
    <row r="766" ht="16.5" customHeight="1" x14ac:dyDescent="0.25"/>
    <row r="767" ht="15" customHeight="1" x14ac:dyDescent="0.25"/>
    <row r="768" ht="15" customHeight="1" x14ac:dyDescent="0.25"/>
    <row r="770" spans="7:7" ht="15" customHeight="1" x14ac:dyDescent="0.25"/>
    <row r="772" spans="7:7" ht="15" customHeight="1" x14ac:dyDescent="0.25"/>
    <row r="774" spans="7:7" ht="15" customHeight="1" x14ac:dyDescent="0.25"/>
    <row r="777" spans="7:7" ht="28.5" customHeight="1" x14ac:dyDescent="0.25"/>
    <row r="779" spans="7:7" ht="15" customHeight="1" x14ac:dyDescent="0.25"/>
    <row r="780" spans="7:7" ht="15" customHeight="1" x14ac:dyDescent="0.25">
      <c r="G780" s="41"/>
    </row>
    <row r="781" spans="7:7" ht="15" customHeight="1" x14ac:dyDescent="0.25">
      <c r="G781" s="40"/>
    </row>
    <row r="782" spans="7:7" ht="15" customHeight="1" x14ac:dyDescent="0.25">
      <c r="G782" s="38"/>
    </row>
    <row r="783" spans="7:7" x14ac:dyDescent="0.25">
      <c r="G783" s="38"/>
    </row>
    <row r="784" spans="7:7" ht="15" customHeight="1" x14ac:dyDescent="0.25">
      <c r="G784" s="38"/>
    </row>
    <row r="785" spans="7:7" ht="15" customHeight="1" x14ac:dyDescent="0.25">
      <c r="G785" s="38"/>
    </row>
    <row r="786" spans="7:7" ht="15" customHeight="1" x14ac:dyDescent="0.25">
      <c r="G786" s="38"/>
    </row>
    <row r="787" spans="7:7" ht="15" customHeight="1" x14ac:dyDescent="0.25">
      <c r="G787" s="38"/>
    </row>
    <row r="788" spans="7:7" ht="15" customHeight="1" x14ac:dyDescent="0.25">
      <c r="G788" s="38"/>
    </row>
    <row r="789" spans="7:7" ht="15" customHeight="1" x14ac:dyDescent="0.25">
      <c r="G789" s="38"/>
    </row>
    <row r="790" spans="7:7" ht="15" customHeight="1" x14ac:dyDescent="0.25">
      <c r="G790" s="39"/>
    </row>
    <row r="791" spans="7:7" ht="15" customHeight="1" x14ac:dyDescent="0.25">
      <c r="G791" s="41"/>
    </row>
    <row r="792" spans="7:7" ht="15" customHeight="1" x14ac:dyDescent="0.25">
      <c r="G792" s="40"/>
    </row>
    <row r="793" spans="7:7" x14ac:dyDescent="0.25">
      <c r="G793" s="38"/>
    </row>
    <row r="794" spans="7:7" ht="15" customHeight="1" x14ac:dyDescent="0.25">
      <c r="G794" s="38"/>
    </row>
    <row r="795" spans="7:7" x14ac:dyDescent="0.25">
      <c r="G795" s="38"/>
    </row>
    <row r="796" spans="7:7" ht="15" customHeight="1" x14ac:dyDescent="0.25">
      <c r="G796" s="38"/>
    </row>
    <row r="797" spans="7:7" x14ac:dyDescent="0.25">
      <c r="G797" s="38"/>
    </row>
    <row r="798" spans="7:7" x14ac:dyDescent="0.25">
      <c r="G798" s="38"/>
    </row>
    <row r="799" spans="7:7" ht="15" customHeight="1" x14ac:dyDescent="0.25">
      <c r="G799" s="38"/>
    </row>
    <row r="800" spans="7:7" x14ac:dyDescent="0.25">
      <c r="G800" s="38"/>
    </row>
    <row r="801" spans="1:7" x14ac:dyDescent="0.25">
      <c r="G801" s="38"/>
    </row>
    <row r="802" spans="1:7" x14ac:dyDescent="0.25">
      <c r="G802" s="38"/>
    </row>
    <row r="803" spans="1:7" x14ac:dyDescent="0.25">
      <c r="G803" s="38"/>
    </row>
    <row r="804" spans="1:7" x14ac:dyDescent="0.25">
      <c r="G804" s="38"/>
    </row>
    <row r="805" spans="1:7" ht="15" customHeight="1" x14ac:dyDescent="0.25">
      <c r="G805" s="38"/>
    </row>
    <row r="806" spans="1:7" x14ac:dyDescent="0.25">
      <c r="G806" s="38"/>
    </row>
    <row r="807" spans="1:7" ht="12" customHeight="1" x14ac:dyDescent="0.25">
      <c r="G807" s="39"/>
    </row>
    <row r="808" spans="1:7" ht="15" customHeight="1" x14ac:dyDescent="0.25">
      <c r="G808" s="41"/>
    </row>
    <row r="809" spans="1:7" x14ac:dyDescent="0.25">
      <c r="G809" s="40"/>
    </row>
    <row r="810" spans="1:7" ht="15" customHeight="1" x14ac:dyDescent="0.25">
      <c r="G810" s="38"/>
    </row>
    <row r="811" spans="1:7" x14ac:dyDescent="0.25">
      <c r="G811" s="38"/>
    </row>
    <row r="812" spans="1:7" ht="15" customHeight="1" x14ac:dyDescent="0.25">
      <c r="G812" s="38"/>
    </row>
    <row r="813" spans="1:7" ht="12" customHeight="1" x14ac:dyDescent="0.25">
      <c r="G813" s="38"/>
    </row>
    <row r="814" spans="1:7" x14ac:dyDescent="0.25">
      <c r="G814" s="38"/>
    </row>
    <row r="815" spans="1:7" s="43" customFormat="1" ht="15" customHeight="1" x14ac:dyDescent="0.25">
      <c r="A815" s="37"/>
      <c r="B815" s="37"/>
      <c r="C815" s="37"/>
      <c r="D815" s="37"/>
      <c r="E815" s="37"/>
      <c r="F815" s="37"/>
      <c r="G815" s="38"/>
    </row>
    <row r="816" spans="1:7" s="43" customFormat="1" ht="12" customHeight="1" x14ac:dyDescent="0.25">
      <c r="A816" s="37"/>
      <c r="B816" s="37"/>
      <c r="C816" s="37"/>
      <c r="D816" s="37"/>
      <c r="E816" s="37"/>
      <c r="F816" s="37"/>
      <c r="G816" s="38"/>
    </row>
    <row r="817" spans="1:7" s="43" customFormat="1" ht="13.95" customHeight="1" x14ac:dyDescent="0.25">
      <c r="A817" s="37"/>
      <c r="B817" s="37"/>
      <c r="C817" s="37"/>
      <c r="D817" s="37"/>
      <c r="E817" s="37"/>
      <c r="F817" s="37"/>
      <c r="G817" s="38"/>
    </row>
    <row r="818" spans="1:7" s="43" customFormat="1" ht="13.95" customHeight="1" x14ac:dyDescent="0.25">
      <c r="A818" s="37"/>
      <c r="B818" s="37"/>
      <c r="C818" s="37"/>
      <c r="D818" s="37"/>
      <c r="E818" s="37"/>
      <c r="F818" s="37"/>
      <c r="G818" s="38"/>
    </row>
    <row r="819" spans="1:7" s="43" customFormat="1" ht="13.95" customHeight="1" x14ac:dyDescent="0.25">
      <c r="A819" s="37"/>
      <c r="B819" s="37"/>
      <c r="C819" s="37"/>
      <c r="D819" s="37"/>
      <c r="E819" s="37"/>
      <c r="F819" s="37"/>
      <c r="G819" s="38"/>
    </row>
    <row r="820" spans="1:7" s="43" customFormat="1" ht="13.95" customHeight="1" x14ac:dyDescent="0.25">
      <c r="A820" s="37"/>
      <c r="B820" s="37"/>
      <c r="C820" s="37"/>
      <c r="D820" s="37"/>
      <c r="E820" s="37"/>
      <c r="F820" s="37"/>
      <c r="G820" s="38"/>
    </row>
    <row r="821" spans="1:7" s="43" customFormat="1" ht="13.95" customHeight="1" x14ac:dyDescent="0.25">
      <c r="A821" s="37"/>
      <c r="B821" s="37"/>
      <c r="C821" s="37"/>
      <c r="D821" s="37"/>
      <c r="E821" s="37"/>
      <c r="F821" s="37"/>
      <c r="G821" s="38"/>
    </row>
    <row r="822" spans="1:7" s="43" customFormat="1" ht="13.95" customHeight="1" x14ac:dyDescent="0.25">
      <c r="A822" s="37"/>
      <c r="B822" s="37"/>
      <c r="C822" s="37"/>
      <c r="D822" s="37"/>
      <c r="E822" s="37"/>
      <c r="F822" s="37"/>
      <c r="G822" s="38"/>
    </row>
    <row r="823" spans="1:7" s="43" customFormat="1" ht="13.95" customHeight="1" x14ac:dyDescent="0.25">
      <c r="A823" s="37"/>
      <c r="B823" s="37"/>
      <c r="C823" s="37"/>
      <c r="D823" s="37"/>
      <c r="E823" s="37"/>
      <c r="F823" s="37"/>
      <c r="G823" s="38"/>
    </row>
    <row r="824" spans="1:7" s="43" customFormat="1" ht="13.95" customHeight="1" x14ac:dyDescent="0.25">
      <c r="A824" s="37"/>
      <c r="B824" s="37"/>
      <c r="C824" s="37"/>
      <c r="D824" s="37"/>
      <c r="E824" s="37"/>
      <c r="F824" s="37"/>
      <c r="G824" s="39"/>
    </row>
    <row r="825" spans="1:7" s="43" customFormat="1" ht="13.95" customHeight="1" x14ac:dyDescent="0.25">
      <c r="A825" s="37"/>
      <c r="B825" s="37"/>
      <c r="C825" s="37"/>
      <c r="D825" s="37"/>
      <c r="E825" s="37"/>
      <c r="F825" s="37"/>
      <c r="G825" s="39"/>
    </row>
    <row r="826" spans="1:7" s="43" customFormat="1" ht="13.95" customHeight="1" x14ac:dyDescent="0.25">
      <c r="A826" s="37"/>
      <c r="B826" s="37"/>
      <c r="C826" s="37"/>
      <c r="D826" s="37"/>
      <c r="E826" s="37"/>
      <c r="F826" s="37"/>
      <c r="G826" s="41"/>
    </row>
    <row r="827" spans="1:7" s="43" customFormat="1" ht="13.95" customHeight="1" x14ac:dyDescent="0.25">
      <c r="A827" s="37"/>
      <c r="B827" s="37"/>
      <c r="C827" s="37"/>
      <c r="D827" s="37"/>
      <c r="E827" s="37"/>
      <c r="F827" s="37"/>
      <c r="G827" s="40"/>
    </row>
    <row r="828" spans="1:7" s="43" customFormat="1" ht="13.95" customHeight="1" x14ac:dyDescent="0.25">
      <c r="A828" s="37"/>
      <c r="B828" s="37"/>
      <c r="C828" s="37"/>
      <c r="D828" s="37"/>
      <c r="E828" s="37"/>
      <c r="F828" s="37"/>
      <c r="G828" s="39"/>
    </row>
    <row r="829" spans="1:7" s="43" customFormat="1" ht="13.95" customHeight="1" x14ac:dyDescent="0.25">
      <c r="A829" s="37"/>
      <c r="B829" s="37"/>
      <c r="C829" s="37"/>
      <c r="D829" s="37"/>
      <c r="E829" s="37"/>
      <c r="F829" s="37"/>
      <c r="G829" s="38"/>
    </row>
    <row r="830" spans="1:7" s="43" customFormat="1" ht="13.95" customHeight="1" x14ac:dyDescent="0.25">
      <c r="A830" s="37"/>
      <c r="B830" s="37"/>
      <c r="C830" s="37"/>
      <c r="D830" s="37"/>
      <c r="E830" s="37"/>
      <c r="F830" s="37"/>
      <c r="G830" s="38"/>
    </row>
    <row r="831" spans="1:7" s="43" customFormat="1" ht="13.95" customHeight="1" x14ac:dyDescent="0.25">
      <c r="A831" s="37"/>
      <c r="B831" s="37"/>
      <c r="C831" s="37"/>
      <c r="D831" s="37"/>
      <c r="E831" s="37"/>
      <c r="F831" s="37"/>
      <c r="G831" s="38"/>
    </row>
    <row r="832" spans="1:7" s="43" customFormat="1" ht="13.95" customHeight="1" x14ac:dyDescent="0.25">
      <c r="A832" s="37"/>
      <c r="B832" s="37"/>
      <c r="C832" s="37"/>
      <c r="D832" s="37"/>
      <c r="E832" s="37"/>
      <c r="F832" s="37"/>
      <c r="G832" s="38"/>
    </row>
    <row r="833" spans="1:7" s="43" customFormat="1" ht="13.95" customHeight="1" x14ac:dyDescent="0.25">
      <c r="A833" s="37"/>
      <c r="B833" s="37"/>
      <c r="C833" s="37"/>
      <c r="D833" s="37"/>
      <c r="E833" s="37"/>
      <c r="F833" s="37"/>
      <c r="G833" s="38"/>
    </row>
    <row r="834" spans="1:7" s="43" customFormat="1" ht="28.5" customHeight="1" x14ac:dyDescent="0.25">
      <c r="A834" s="37"/>
      <c r="B834" s="37"/>
      <c r="C834" s="37"/>
      <c r="D834" s="37"/>
      <c r="E834" s="37"/>
      <c r="F834" s="37"/>
      <c r="G834" s="38"/>
    </row>
    <row r="835" spans="1:7" s="43" customFormat="1" ht="13.95" customHeight="1" x14ac:dyDescent="0.25">
      <c r="A835" s="37"/>
      <c r="B835" s="37"/>
      <c r="C835" s="37"/>
      <c r="D835" s="37"/>
      <c r="E835" s="37"/>
      <c r="F835" s="37"/>
      <c r="G835" s="38"/>
    </row>
    <row r="836" spans="1:7" s="43" customFormat="1" ht="13.95" customHeight="1" x14ac:dyDescent="0.25">
      <c r="A836" s="37"/>
      <c r="B836" s="37"/>
      <c r="C836" s="37"/>
      <c r="D836" s="37"/>
      <c r="E836" s="37"/>
      <c r="F836" s="37"/>
      <c r="G836" s="38"/>
    </row>
    <row r="837" spans="1:7" s="43" customFormat="1" ht="13.95" customHeight="1" x14ac:dyDescent="0.25">
      <c r="A837" s="37"/>
      <c r="B837" s="37"/>
      <c r="C837" s="37"/>
      <c r="D837" s="37"/>
      <c r="E837" s="37"/>
      <c r="F837" s="37"/>
      <c r="G837" s="38"/>
    </row>
    <row r="838" spans="1:7" s="43" customFormat="1" ht="27" customHeight="1" x14ac:dyDescent="0.25">
      <c r="A838" s="37"/>
      <c r="B838" s="37"/>
      <c r="C838" s="37"/>
      <c r="D838" s="37"/>
      <c r="E838" s="37"/>
      <c r="F838" s="37"/>
      <c r="G838" s="38"/>
    </row>
    <row r="839" spans="1:7" s="43" customFormat="1" ht="13.95" customHeight="1" x14ac:dyDescent="0.25">
      <c r="A839" s="37"/>
      <c r="B839" s="37"/>
      <c r="C839" s="37"/>
      <c r="D839" s="37"/>
      <c r="E839" s="37"/>
      <c r="F839" s="37"/>
      <c r="G839" s="38"/>
    </row>
    <row r="840" spans="1:7" s="43" customFormat="1" ht="13.95" customHeight="1" x14ac:dyDescent="0.25">
      <c r="A840" s="37"/>
      <c r="B840" s="37"/>
      <c r="C840" s="37"/>
      <c r="D840" s="37"/>
      <c r="E840" s="37"/>
      <c r="F840" s="37"/>
      <c r="G840" s="38"/>
    </row>
    <row r="841" spans="1:7" s="43" customFormat="1" ht="13.95" customHeight="1" x14ac:dyDescent="0.25">
      <c r="A841" s="37"/>
      <c r="B841" s="37"/>
      <c r="C841" s="37"/>
      <c r="D841" s="37"/>
      <c r="E841" s="37"/>
      <c r="F841" s="37"/>
      <c r="G841" s="38"/>
    </row>
    <row r="842" spans="1:7" s="43" customFormat="1" ht="13.95" customHeight="1" x14ac:dyDescent="0.25">
      <c r="A842" s="37"/>
      <c r="B842" s="37"/>
      <c r="C842" s="37"/>
      <c r="D842" s="37"/>
      <c r="E842" s="37"/>
      <c r="F842" s="37"/>
      <c r="G842" s="38"/>
    </row>
    <row r="843" spans="1:7" s="43" customFormat="1" ht="13.95" customHeight="1" x14ac:dyDescent="0.25">
      <c r="A843" s="37"/>
      <c r="B843" s="37"/>
      <c r="C843" s="37"/>
      <c r="D843" s="37"/>
      <c r="E843" s="37"/>
      <c r="F843" s="37"/>
      <c r="G843" s="39"/>
    </row>
    <row r="844" spans="1:7" s="43" customFormat="1" ht="13.95" customHeight="1" x14ac:dyDescent="0.25">
      <c r="A844" s="37"/>
      <c r="B844" s="37"/>
      <c r="C844" s="37"/>
      <c r="D844" s="37"/>
      <c r="E844" s="37"/>
      <c r="F844" s="37"/>
      <c r="G844" s="39"/>
    </row>
    <row r="845" spans="1:7" s="43" customFormat="1" ht="13.95" customHeight="1" x14ac:dyDescent="0.25">
      <c r="A845" s="37"/>
      <c r="B845" s="37"/>
      <c r="C845" s="37"/>
      <c r="D845" s="37"/>
      <c r="E845" s="37"/>
      <c r="F845" s="37"/>
      <c r="G845" s="41"/>
    </row>
    <row r="846" spans="1:7" s="43" customFormat="1" ht="13.95" customHeight="1" x14ac:dyDescent="0.25">
      <c r="A846" s="37"/>
      <c r="B846" s="37"/>
      <c r="C846" s="37"/>
      <c r="D846" s="37"/>
      <c r="E846" s="37"/>
      <c r="F846" s="37"/>
      <c r="G846" s="40"/>
    </row>
    <row r="847" spans="1:7" s="43" customFormat="1" ht="13.95" customHeight="1" x14ac:dyDescent="0.25">
      <c r="A847" s="37"/>
      <c r="B847" s="37"/>
      <c r="C847" s="37"/>
      <c r="D847" s="37"/>
      <c r="E847" s="37"/>
      <c r="F847" s="37"/>
      <c r="G847" s="38"/>
    </row>
    <row r="848" spans="1:7" ht="15" customHeight="1" x14ac:dyDescent="0.25">
      <c r="G848" s="38"/>
    </row>
    <row r="849" spans="7:7" x14ac:dyDescent="0.25">
      <c r="G849" s="38"/>
    </row>
    <row r="850" spans="7:7" ht="15" customHeight="1" x14ac:dyDescent="0.25">
      <c r="G850" s="38"/>
    </row>
    <row r="851" spans="7:7" x14ac:dyDescent="0.25">
      <c r="G851" s="38"/>
    </row>
    <row r="852" spans="7:7" ht="15" customHeight="1" x14ac:dyDescent="0.25">
      <c r="G852" s="38"/>
    </row>
    <row r="853" spans="7:7" ht="13.2" x14ac:dyDescent="0.25">
      <c r="G853" s="39"/>
    </row>
    <row r="854" spans="7:7" x14ac:dyDescent="0.25">
      <c r="G854" s="38"/>
    </row>
    <row r="855" spans="7:7" ht="15" customHeight="1" x14ac:dyDescent="0.25">
      <c r="G855" s="38"/>
    </row>
    <row r="856" spans="7:7" x14ac:dyDescent="0.25">
      <c r="G856" s="38"/>
    </row>
    <row r="857" spans="7:7" ht="15" customHeight="1" x14ac:dyDescent="0.25">
      <c r="G857" s="38"/>
    </row>
    <row r="858" spans="7:7" ht="15" customHeight="1" x14ac:dyDescent="0.25">
      <c r="G858" s="38"/>
    </row>
    <row r="859" spans="7:7" ht="15" customHeight="1" x14ac:dyDescent="0.25">
      <c r="G859" s="38"/>
    </row>
    <row r="860" spans="7:7" ht="15" customHeight="1" x14ac:dyDescent="0.25">
      <c r="G860" s="38"/>
    </row>
    <row r="861" spans="7:7" ht="15" customHeight="1" x14ac:dyDescent="0.25">
      <c r="G861" s="38"/>
    </row>
    <row r="862" spans="7:7" x14ac:dyDescent="0.25">
      <c r="G862" s="38"/>
    </row>
    <row r="863" spans="7:7" ht="15" customHeight="1" x14ac:dyDescent="0.25">
      <c r="G863" s="38"/>
    </row>
    <row r="864" spans="7:7" ht="11.4" customHeight="1" x14ac:dyDescent="0.25">
      <c r="G864" s="38"/>
    </row>
    <row r="865" spans="7:7" ht="15" customHeight="1" x14ac:dyDescent="0.25">
      <c r="G865" s="38"/>
    </row>
    <row r="866" spans="7:7" ht="15" customHeight="1" x14ac:dyDescent="0.25">
      <c r="G866" s="38"/>
    </row>
    <row r="867" spans="7:7" x14ac:dyDescent="0.25">
      <c r="G867" s="38"/>
    </row>
    <row r="868" spans="7:7" ht="15" customHeight="1" x14ac:dyDescent="0.25">
      <c r="G868" s="38"/>
    </row>
    <row r="869" spans="7:7" ht="11.4" customHeight="1" x14ac:dyDescent="0.25">
      <c r="G869" s="38"/>
    </row>
    <row r="870" spans="7:7" x14ac:dyDescent="0.25">
      <c r="G870" s="38"/>
    </row>
    <row r="871" spans="7:7" ht="11.4" customHeight="1" x14ac:dyDescent="0.25">
      <c r="G871" s="39"/>
    </row>
    <row r="872" spans="7:7" x14ac:dyDescent="0.25">
      <c r="G872" s="38"/>
    </row>
    <row r="873" spans="7:7" x14ac:dyDescent="0.25">
      <c r="G873" s="38"/>
    </row>
    <row r="875" spans="7:7" ht="15" customHeight="1" x14ac:dyDescent="0.25"/>
    <row r="877" spans="7:7" ht="12" customHeight="1" x14ac:dyDescent="0.25"/>
    <row r="880" spans="7:7" ht="28.5" customHeight="1" x14ac:dyDescent="0.25"/>
    <row r="882" ht="15" customHeight="1" x14ac:dyDescent="0.25"/>
    <row r="885" ht="15" customHeight="1" x14ac:dyDescent="0.25"/>
    <row r="889" ht="15" customHeight="1" x14ac:dyDescent="0.25"/>
    <row r="894" ht="15" customHeight="1" x14ac:dyDescent="0.25"/>
    <row r="895" ht="27" customHeight="1" x14ac:dyDescent="0.25"/>
    <row r="897" ht="15" customHeight="1" x14ac:dyDescent="0.25"/>
    <row r="902" ht="15" customHeight="1" x14ac:dyDescent="0.25"/>
    <row r="906" ht="15" customHeight="1" x14ac:dyDescent="0.25"/>
    <row r="908" ht="15" customHeight="1" x14ac:dyDescent="0.25"/>
    <row r="909" ht="6" customHeight="1" x14ac:dyDescent="0.25"/>
    <row r="911" ht="15" customHeight="1" x14ac:dyDescent="0.25"/>
    <row r="914" ht="15" customHeight="1" x14ac:dyDescent="0.25"/>
    <row r="916" ht="15" customHeight="1" x14ac:dyDescent="0.25"/>
    <row r="920" ht="15" customHeight="1" x14ac:dyDescent="0.25"/>
    <row r="924" ht="15" customHeight="1" x14ac:dyDescent="0.25"/>
    <row r="927" ht="15" customHeight="1" x14ac:dyDescent="0.25"/>
    <row r="929" ht="15" customHeight="1" x14ac:dyDescent="0.25"/>
    <row r="931" ht="15" customHeight="1" x14ac:dyDescent="0.25"/>
    <row r="935" ht="15" customHeight="1" x14ac:dyDescent="0.25"/>
    <row r="938" ht="15" customHeight="1" x14ac:dyDescent="0.25"/>
    <row r="942" ht="15" customHeight="1" x14ac:dyDescent="0.25"/>
    <row r="946" ht="15" customHeight="1" x14ac:dyDescent="0.25"/>
    <row r="949" ht="15" customHeight="1" x14ac:dyDescent="0.25"/>
    <row r="952" ht="15" customHeight="1" x14ac:dyDescent="0.25"/>
    <row r="957" ht="15" customHeight="1" x14ac:dyDescent="0.25"/>
    <row r="959" ht="15" customHeight="1" x14ac:dyDescent="0.25"/>
    <row r="961" ht="15" customHeight="1" x14ac:dyDescent="0.25"/>
    <row r="967" ht="15" customHeight="1" x14ac:dyDescent="0.25"/>
    <row r="970" ht="15" customHeight="1" x14ac:dyDescent="0.25"/>
    <row r="978" ht="15" customHeight="1" x14ac:dyDescent="0.25"/>
    <row r="981" ht="15" customHeight="1" x14ac:dyDescent="0.25"/>
    <row r="985" ht="15" customHeight="1" x14ac:dyDescent="0.25"/>
    <row r="988" ht="15" customHeight="1" x14ac:dyDescent="0.25"/>
    <row r="993" ht="15" customHeight="1" x14ac:dyDescent="0.25"/>
    <row r="994" ht="11.4" customHeight="1" x14ac:dyDescent="0.25"/>
    <row r="995" ht="42" customHeight="1" x14ac:dyDescent="0.25"/>
    <row r="996" ht="33" customHeight="1" x14ac:dyDescent="0.25"/>
    <row r="997" ht="43.5" customHeight="1" x14ac:dyDescent="0.25"/>
    <row r="999" ht="15" customHeight="1" x14ac:dyDescent="0.25"/>
    <row r="1001" ht="42.75" customHeight="1" x14ac:dyDescent="0.25"/>
    <row r="1002" ht="18.75" customHeight="1" x14ac:dyDescent="0.25"/>
    <row r="1003" ht="17.25" customHeight="1" x14ac:dyDescent="0.25"/>
    <row r="1004" ht="57.75" customHeight="1" x14ac:dyDescent="0.25"/>
    <row r="1005" ht="28.5" customHeight="1" x14ac:dyDescent="0.25"/>
    <row r="1006" ht="32.25" customHeight="1" x14ac:dyDescent="0.25"/>
    <row r="1007" ht="30" customHeight="1" x14ac:dyDescent="0.25"/>
    <row r="1008" ht="50.25" customHeight="1" x14ac:dyDescent="0.25"/>
    <row r="1009" spans="1:7" ht="36.75" customHeight="1" x14ac:dyDescent="0.25"/>
    <row r="1010" spans="1:7" ht="15" customHeight="1" x14ac:dyDescent="0.25"/>
    <row r="1011" spans="1:7" ht="15" customHeight="1" x14ac:dyDescent="0.25"/>
    <row r="1012" spans="1:7" ht="15" customHeight="1" x14ac:dyDescent="0.25"/>
    <row r="1022" spans="1:7" s="41" customFormat="1" ht="13.2" x14ac:dyDescent="0.25">
      <c r="A1022" s="37"/>
      <c r="B1022" s="37"/>
      <c r="C1022" s="37"/>
      <c r="D1022" s="37"/>
      <c r="E1022" s="37"/>
      <c r="F1022" s="37"/>
      <c r="G1022" s="37"/>
    </row>
    <row r="1023" spans="1:7" s="40" customFormat="1" ht="8.1" customHeight="1" x14ac:dyDescent="0.25">
      <c r="A1023" s="37"/>
      <c r="B1023" s="37"/>
      <c r="C1023" s="37"/>
      <c r="D1023" s="37"/>
      <c r="E1023" s="37"/>
      <c r="F1023" s="37"/>
      <c r="G1023" s="37"/>
    </row>
    <row r="1024" spans="1:7" s="38" customFormat="1" ht="25.5" customHeight="1" x14ac:dyDescent="0.25">
      <c r="A1024" s="37"/>
      <c r="B1024" s="37"/>
      <c r="C1024" s="37"/>
      <c r="D1024" s="37"/>
      <c r="E1024" s="37"/>
      <c r="F1024" s="37"/>
      <c r="G1024" s="37"/>
    </row>
    <row r="1025" spans="1:7" s="38" customFormat="1" ht="5.0999999999999996" customHeight="1" x14ac:dyDescent="0.25">
      <c r="A1025" s="37"/>
      <c r="B1025" s="37"/>
      <c r="C1025" s="37"/>
      <c r="D1025" s="37"/>
      <c r="E1025" s="37"/>
      <c r="F1025" s="37"/>
      <c r="G1025" s="37"/>
    </row>
    <row r="1026" spans="1:7" s="38" customFormat="1" ht="12" customHeight="1" x14ac:dyDescent="0.25">
      <c r="A1026" s="37"/>
      <c r="B1026" s="37"/>
      <c r="C1026" s="37"/>
      <c r="D1026" s="37"/>
      <c r="E1026" s="37"/>
      <c r="F1026" s="37"/>
      <c r="G1026" s="37"/>
    </row>
    <row r="1027" spans="1:7" s="38" customFormat="1" x14ac:dyDescent="0.25">
      <c r="A1027" s="37"/>
      <c r="B1027" s="37"/>
      <c r="C1027" s="37"/>
      <c r="D1027" s="37"/>
      <c r="E1027" s="37"/>
      <c r="F1027" s="37"/>
      <c r="G1027" s="37"/>
    </row>
    <row r="1028" spans="1:7" s="38" customFormat="1" ht="5.0999999999999996" customHeight="1" x14ac:dyDescent="0.25">
      <c r="A1028" s="37"/>
      <c r="B1028" s="37"/>
      <c r="C1028" s="37"/>
      <c r="D1028" s="37"/>
      <c r="E1028" s="37"/>
      <c r="F1028" s="37"/>
      <c r="G1028" s="37"/>
    </row>
    <row r="1029" spans="1:7" s="38" customFormat="1" ht="12" customHeight="1" x14ac:dyDescent="0.25">
      <c r="A1029" s="37"/>
      <c r="B1029" s="37"/>
      <c r="C1029" s="37"/>
      <c r="D1029" s="37"/>
      <c r="E1029" s="37"/>
      <c r="F1029" s="37"/>
      <c r="G1029" s="37"/>
    </row>
    <row r="1030" spans="1:7" s="38" customFormat="1" ht="29.25" customHeight="1" x14ac:dyDescent="0.25">
      <c r="A1030" s="37"/>
      <c r="B1030" s="37"/>
      <c r="C1030" s="37"/>
      <c r="D1030" s="37"/>
      <c r="E1030" s="37"/>
      <c r="F1030" s="37"/>
      <c r="G1030" s="37"/>
    </row>
    <row r="1031" spans="1:7" s="38" customFormat="1" ht="5.0999999999999996" customHeight="1" x14ac:dyDescent="0.25">
      <c r="A1031" s="37"/>
      <c r="B1031" s="37"/>
      <c r="C1031" s="37"/>
      <c r="D1031" s="37"/>
      <c r="E1031" s="37"/>
      <c r="F1031" s="37"/>
      <c r="G1031" s="37"/>
    </row>
    <row r="1032" spans="1:7" s="39" customFormat="1" ht="13.2" x14ac:dyDescent="0.25">
      <c r="A1032" s="37"/>
      <c r="B1032" s="37"/>
      <c r="C1032" s="37"/>
      <c r="D1032" s="37"/>
      <c r="E1032" s="37"/>
      <c r="F1032" s="37"/>
      <c r="G1032" s="37"/>
    </row>
    <row r="1033" spans="1:7" s="41" customFormat="1" ht="13.2" x14ac:dyDescent="0.25">
      <c r="A1033" s="37"/>
      <c r="B1033" s="37"/>
      <c r="C1033" s="37"/>
      <c r="D1033" s="37"/>
      <c r="E1033" s="37"/>
      <c r="F1033" s="37"/>
      <c r="G1033" s="37"/>
    </row>
    <row r="1034" spans="1:7" s="40" customFormat="1" ht="8.1" customHeight="1" x14ac:dyDescent="0.25">
      <c r="A1034" s="37"/>
      <c r="B1034" s="37"/>
      <c r="C1034" s="37"/>
      <c r="D1034" s="37"/>
      <c r="E1034" s="37"/>
      <c r="F1034" s="37"/>
      <c r="G1034" s="37"/>
    </row>
    <row r="1035" spans="1:7" s="38" customFormat="1" ht="25.5" customHeight="1" x14ac:dyDescent="0.25">
      <c r="A1035" s="37"/>
      <c r="B1035" s="37"/>
      <c r="C1035" s="37"/>
      <c r="D1035" s="37"/>
      <c r="E1035" s="37"/>
      <c r="F1035" s="37"/>
      <c r="G1035" s="37"/>
    </row>
    <row r="1036" spans="1:7" s="38" customFormat="1" ht="5.0999999999999996" customHeight="1" x14ac:dyDescent="0.25">
      <c r="A1036" s="37"/>
      <c r="B1036" s="37"/>
      <c r="C1036" s="37"/>
      <c r="D1036" s="37"/>
      <c r="E1036" s="37"/>
      <c r="F1036" s="37"/>
      <c r="G1036" s="37"/>
    </row>
    <row r="1037" spans="1:7" s="38" customFormat="1" ht="12" customHeight="1" x14ac:dyDescent="0.25">
      <c r="A1037" s="37"/>
      <c r="B1037" s="37"/>
      <c r="C1037" s="37"/>
      <c r="D1037" s="37"/>
      <c r="E1037" s="37"/>
      <c r="F1037" s="37"/>
      <c r="G1037" s="37"/>
    </row>
    <row r="1038" spans="1:7" s="38" customFormat="1" x14ac:dyDescent="0.25">
      <c r="A1038" s="37"/>
      <c r="B1038" s="37"/>
      <c r="C1038" s="37"/>
      <c r="D1038" s="37"/>
      <c r="E1038" s="37"/>
      <c r="F1038" s="37"/>
      <c r="G1038" s="37"/>
    </row>
    <row r="1039" spans="1:7" s="38" customFormat="1" ht="5.0999999999999996" customHeight="1" x14ac:dyDescent="0.25">
      <c r="A1039" s="37"/>
      <c r="B1039" s="37"/>
      <c r="C1039" s="37"/>
      <c r="D1039" s="37"/>
      <c r="E1039" s="37"/>
      <c r="F1039" s="37"/>
      <c r="G1039" s="37"/>
    </row>
    <row r="1040" spans="1:7" s="38" customFormat="1" ht="12" customHeight="1" x14ac:dyDescent="0.25">
      <c r="A1040" s="37"/>
      <c r="B1040" s="37"/>
      <c r="C1040" s="37"/>
      <c r="D1040" s="37"/>
      <c r="E1040" s="37"/>
      <c r="F1040" s="37"/>
      <c r="G1040" s="37"/>
    </row>
    <row r="1041" spans="1:7" s="38" customFormat="1" x14ac:dyDescent="0.25">
      <c r="A1041" s="37"/>
      <c r="B1041" s="37"/>
      <c r="C1041" s="37"/>
      <c r="D1041" s="37"/>
      <c r="E1041" s="37"/>
      <c r="F1041" s="37"/>
      <c r="G1041" s="37"/>
    </row>
    <row r="1042" spans="1:7" s="38" customFormat="1" ht="5.0999999999999996" customHeight="1" x14ac:dyDescent="0.25">
      <c r="A1042" s="37"/>
      <c r="B1042" s="37"/>
      <c r="C1042" s="37"/>
      <c r="D1042" s="37"/>
      <c r="E1042" s="37"/>
      <c r="F1042" s="37"/>
      <c r="G1042" s="37"/>
    </row>
    <row r="1043" spans="1:7" s="38" customFormat="1" ht="26.25" customHeight="1" x14ac:dyDescent="0.25">
      <c r="A1043" s="37"/>
      <c r="B1043" s="37"/>
      <c r="C1043" s="37"/>
      <c r="D1043" s="37"/>
      <c r="E1043" s="37"/>
      <c r="F1043" s="37"/>
      <c r="G1043" s="37"/>
    </row>
    <row r="1044" spans="1:7" s="38" customFormat="1" ht="5.0999999999999996" customHeight="1" x14ac:dyDescent="0.25">
      <c r="A1044" s="37"/>
      <c r="B1044" s="37"/>
      <c r="C1044" s="37"/>
      <c r="D1044" s="37"/>
      <c r="E1044" s="37"/>
      <c r="F1044" s="37"/>
      <c r="G1044" s="37"/>
    </row>
    <row r="1045" spans="1:7" s="38" customFormat="1" ht="26.25" customHeight="1" x14ac:dyDescent="0.25">
      <c r="A1045" s="37"/>
      <c r="B1045" s="37"/>
      <c r="C1045" s="37"/>
      <c r="D1045" s="37"/>
      <c r="E1045" s="37"/>
      <c r="F1045" s="37"/>
      <c r="G1045" s="37"/>
    </row>
    <row r="1046" spans="1:7" s="38" customFormat="1" ht="5.0999999999999996" customHeight="1" x14ac:dyDescent="0.25">
      <c r="A1046" s="37"/>
      <c r="B1046" s="37"/>
      <c r="C1046" s="37"/>
      <c r="D1046" s="37"/>
      <c r="E1046" s="37"/>
      <c r="F1046" s="37"/>
      <c r="G1046" s="37"/>
    </row>
    <row r="1047" spans="1:7" s="38" customFormat="1" ht="26.25" customHeight="1" x14ac:dyDescent="0.25">
      <c r="A1047" s="37"/>
      <c r="B1047" s="37"/>
      <c r="C1047" s="37"/>
      <c r="D1047" s="37"/>
      <c r="E1047" s="37"/>
      <c r="F1047" s="37"/>
      <c r="G1047" s="37"/>
    </row>
    <row r="1048" spans="1:7" s="38" customFormat="1" ht="5.0999999999999996" customHeight="1" x14ac:dyDescent="0.25">
      <c r="A1048" s="37"/>
      <c r="B1048" s="37"/>
      <c r="C1048" s="37"/>
      <c r="D1048" s="37"/>
      <c r="E1048" s="37"/>
      <c r="F1048" s="37"/>
      <c r="G1048" s="37"/>
    </row>
    <row r="1049" spans="1:7" s="39" customFormat="1" ht="13.2" x14ac:dyDescent="0.25">
      <c r="A1049" s="37"/>
      <c r="B1049" s="37"/>
      <c r="C1049" s="37"/>
      <c r="D1049" s="37"/>
      <c r="E1049" s="37"/>
      <c r="F1049" s="37"/>
      <c r="G1049" s="37"/>
    </row>
    <row r="1050" spans="1:7" s="41" customFormat="1" ht="13.2" x14ac:dyDescent="0.25">
      <c r="A1050" s="37"/>
      <c r="B1050" s="37"/>
      <c r="C1050" s="37"/>
      <c r="D1050" s="37"/>
      <c r="E1050" s="37"/>
      <c r="F1050" s="37"/>
      <c r="G1050" s="37"/>
    </row>
    <row r="1051" spans="1:7" s="40" customFormat="1" ht="8.1" customHeight="1" x14ac:dyDescent="0.25">
      <c r="A1051" s="37"/>
      <c r="B1051" s="37"/>
      <c r="C1051" s="37"/>
      <c r="D1051" s="37"/>
      <c r="E1051" s="37"/>
      <c r="F1051" s="37"/>
      <c r="G1051" s="37"/>
    </row>
    <row r="1052" spans="1:7" s="38" customFormat="1" ht="39.9" customHeight="1" x14ac:dyDescent="0.25">
      <c r="A1052" s="37"/>
      <c r="B1052" s="37"/>
      <c r="C1052" s="37"/>
      <c r="D1052" s="37"/>
      <c r="E1052" s="37"/>
      <c r="F1052" s="37"/>
      <c r="G1052" s="37"/>
    </row>
    <row r="1053" spans="1:7" s="38" customFormat="1" ht="5.0999999999999996" customHeight="1" x14ac:dyDescent="0.25">
      <c r="A1053" s="37"/>
      <c r="B1053" s="37"/>
      <c r="C1053" s="37"/>
      <c r="D1053" s="37"/>
      <c r="E1053" s="37"/>
      <c r="F1053" s="37"/>
      <c r="G1053" s="37"/>
    </row>
    <row r="1054" spans="1:7" s="38" customFormat="1" ht="25.5" customHeight="1" x14ac:dyDescent="0.25">
      <c r="A1054" s="37"/>
      <c r="B1054" s="37"/>
      <c r="C1054" s="37"/>
      <c r="D1054" s="37"/>
      <c r="E1054" s="37"/>
      <c r="F1054" s="37"/>
      <c r="G1054" s="37"/>
    </row>
    <row r="1055" spans="1:7" s="38" customFormat="1" ht="5.0999999999999996" customHeight="1" x14ac:dyDescent="0.25">
      <c r="A1055" s="37"/>
      <c r="B1055" s="37"/>
      <c r="C1055" s="37"/>
      <c r="D1055" s="37"/>
      <c r="E1055" s="37"/>
      <c r="F1055" s="37"/>
      <c r="G1055" s="37"/>
    </row>
    <row r="1056" spans="1:7" s="38" customFormat="1" x14ac:dyDescent="0.25">
      <c r="A1056" s="37"/>
      <c r="B1056" s="37"/>
      <c r="C1056" s="37"/>
      <c r="D1056" s="37"/>
      <c r="E1056" s="37"/>
      <c r="F1056" s="37"/>
      <c r="G1056" s="37"/>
    </row>
    <row r="1057" spans="1:7" s="38" customFormat="1" x14ac:dyDescent="0.25">
      <c r="A1057" s="37"/>
      <c r="B1057" s="37"/>
      <c r="C1057" s="37"/>
      <c r="D1057" s="37"/>
      <c r="E1057" s="37"/>
      <c r="F1057" s="37"/>
      <c r="G1057" s="37"/>
    </row>
    <row r="1058" spans="1:7" s="38" customFormat="1" ht="5.0999999999999996" customHeight="1" x14ac:dyDescent="0.25">
      <c r="A1058" s="37"/>
      <c r="B1058" s="37"/>
      <c r="C1058" s="37"/>
      <c r="D1058" s="37"/>
      <c r="E1058" s="37"/>
      <c r="F1058" s="37"/>
      <c r="G1058" s="37"/>
    </row>
    <row r="1059" spans="1:7" s="38" customFormat="1" ht="28.5" customHeight="1" x14ac:dyDescent="0.25">
      <c r="A1059" s="37"/>
      <c r="B1059" s="37"/>
      <c r="C1059" s="37"/>
      <c r="D1059" s="37"/>
      <c r="E1059" s="37"/>
      <c r="F1059" s="37"/>
      <c r="G1059" s="37"/>
    </row>
    <row r="1060" spans="1:7" s="38" customFormat="1" ht="5.0999999999999996" customHeight="1" x14ac:dyDescent="0.25">
      <c r="A1060" s="37"/>
      <c r="B1060" s="37"/>
      <c r="C1060" s="37"/>
      <c r="D1060" s="37"/>
      <c r="E1060" s="37"/>
      <c r="F1060" s="37"/>
      <c r="G1060" s="37"/>
    </row>
    <row r="1061" spans="1:7" s="38" customFormat="1" ht="26.25" customHeight="1" x14ac:dyDescent="0.25">
      <c r="A1061" s="37"/>
      <c r="B1061" s="37"/>
      <c r="C1061" s="37"/>
      <c r="D1061" s="37"/>
      <c r="E1061" s="37"/>
      <c r="F1061" s="37"/>
      <c r="G1061" s="37"/>
    </row>
    <row r="1062" spans="1:7" s="38" customFormat="1" ht="5.0999999999999996" customHeight="1" x14ac:dyDescent="0.25">
      <c r="A1062" s="37"/>
      <c r="B1062" s="37"/>
      <c r="C1062" s="37"/>
      <c r="D1062" s="37"/>
      <c r="E1062" s="37"/>
      <c r="F1062" s="37"/>
      <c r="G1062" s="37"/>
    </row>
    <row r="1063" spans="1:7" s="38" customFormat="1" ht="26.25" customHeight="1" x14ac:dyDescent="0.25">
      <c r="A1063" s="37"/>
      <c r="B1063" s="37"/>
      <c r="C1063" s="37"/>
      <c r="D1063" s="37"/>
      <c r="E1063" s="37"/>
      <c r="F1063" s="37"/>
      <c r="G1063" s="37"/>
    </row>
    <row r="1064" spans="1:7" s="38" customFormat="1" ht="5.0999999999999996" customHeight="1" x14ac:dyDescent="0.25">
      <c r="A1064" s="37"/>
      <c r="B1064" s="37"/>
      <c r="C1064" s="37"/>
      <c r="D1064" s="37"/>
      <c r="E1064" s="37"/>
      <c r="F1064" s="37"/>
      <c r="G1064" s="37"/>
    </row>
    <row r="1065" spans="1:7" s="38" customFormat="1" ht="26.25" customHeight="1" x14ac:dyDescent="0.25">
      <c r="A1065" s="37"/>
      <c r="B1065" s="37"/>
      <c r="C1065" s="37"/>
      <c r="D1065" s="37"/>
      <c r="E1065" s="37"/>
      <c r="F1065" s="37"/>
      <c r="G1065" s="37"/>
    </row>
    <row r="1066" spans="1:7" s="39" customFormat="1" ht="12.75" customHeight="1" x14ac:dyDescent="0.25">
      <c r="A1066" s="37"/>
      <c r="B1066" s="37"/>
      <c r="C1066" s="37"/>
      <c r="D1066" s="37"/>
      <c r="E1066" s="37"/>
      <c r="F1066" s="37"/>
      <c r="G1066" s="37"/>
    </row>
    <row r="1067" spans="1:7" s="39" customFormat="1" ht="12.75" customHeight="1" x14ac:dyDescent="0.25">
      <c r="A1067" s="37"/>
      <c r="B1067" s="37"/>
      <c r="C1067" s="37"/>
      <c r="D1067" s="37"/>
      <c r="E1067" s="37"/>
      <c r="F1067" s="37"/>
      <c r="G1067" s="37"/>
    </row>
    <row r="1068" spans="1:7" s="41" customFormat="1" ht="13.2" x14ac:dyDescent="0.25">
      <c r="A1068" s="37"/>
      <c r="B1068" s="37"/>
      <c r="C1068" s="37"/>
      <c r="D1068" s="37"/>
      <c r="E1068" s="37"/>
      <c r="F1068" s="37"/>
      <c r="G1068" s="37"/>
    </row>
    <row r="1069" spans="1:7" s="40" customFormat="1" ht="8.1" customHeight="1" x14ac:dyDescent="0.25">
      <c r="A1069" s="37"/>
      <c r="B1069" s="37"/>
      <c r="C1069" s="37"/>
      <c r="D1069" s="37"/>
      <c r="E1069" s="37"/>
      <c r="F1069" s="37"/>
      <c r="G1069" s="37"/>
    </row>
    <row r="1070" spans="1:7" s="39" customFormat="1" ht="176.25" customHeight="1" x14ac:dyDescent="0.25">
      <c r="A1070" s="37"/>
      <c r="B1070" s="37"/>
      <c r="C1070" s="37"/>
      <c r="D1070" s="37"/>
      <c r="E1070" s="37"/>
      <c r="F1070" s="37"/>
      <c r="G1070" s="37"/>
    </row>
    <row r="1071" spans="1:7" s="38" customFormat="1" x14ac:dyDescent="0.25">
      <c r="A1071" s="37"/>
      <c r="B1071" s="37"/>
      <c r="C1071" s="37"/>
      <c r="D1071" s="37"/>
      <c r="E1071" s="37"/>
      <c r="F1071" s="37"/>
      <c r="G1071" s="37"/>
    </row>
    <row r="1072" spans="1:7" s="38" customFormat="1" ht="205.5" customHeight="1" x14ac:dyDescent="0.25">
      <c r="A1072" s="37"/>
      <c r="B1072" s="37"/>
      <c r="C1072" s="37"/>
      <c r="D1072" s="37"/>
      <c r="E1072" s="37"/>
      <c r="F1072" s="37"/>
      <c r="G1072" s="37"/>
    </row>
    <row r="1073" spans="1:8" s="38" customFormat="1" x14ac:dyDescent="0.25">
      <c r="A1073" s="37"/>
      <c r="B1073" s="37"/>
      <c r="C1073" s="37"/>
      <c r="D1073" s="37"/>
      <c r="E1073" s="37"/>
      <c r="F1073" s="37"/>
      <c r="G1073" s="37"/>
    </row>
    <row r="1074" spans="1:8" s="38" customFormat="1" ht="51.75" customHeight="1" x14ac:dyDescent="0.25">
      <c r="A1074" s="37"/>
      <c r="B1074" s="37"/>
      <c r="C1074" s="37"/>
      <c r="D1074" s="37"/>
      <c r="E1074" s="37"/>
      <c r="F1074" s="37"/>
      <c r="G1074" s="37"/>
    </row>
    <row r="1075" spans="1:8" s="38" customFormat="1" x14ac:dyDescent="0.25">
      <c r="A1075" s="37"/>
      <c r="B1075" s="37"/>
      <c r="C1075" s="37"/>
      <c r="D1075" s="37"/>
      <c r="E1075" s="37"/>
      <c r="F1075" s="37"/>
      <c r="G1075" s="37"/>
    </row>
    <row r="1076" spans="1:8" s="38" customFormat="1" ht="52.5" customHeight="1" x14ac:dyDescent="0.25">
      <c r="A1076" s="37"/>
      <c r="B1076" s="37"/>
      <c r="C1076" s="37"/>
      <c r="D1076" s="37"/>
      <c r="E1076" s="37"/>
      <c r="F1076" s="37"/>
      <c r="G1076" s="37"/>
    </row>
    <row r="1077" spans="1:8" s="38" customFormat="1" x14ac:dyDescent="0.25">
      <c r="A1077" s="37"/>
      <c r="B1077" s="37"/>
      <c r="C1077" s="37"/>
      <c r="D1077" s="37"/>
      <c r="E1077" s="37"/>
      <c r="F1077" s="37"/>
      <c r="G1077" s="37"/>
    </row>
    <row r="1078" spans="1:8" s="38" customFormat="1" ht="80.099999999999994" customHeight="1" x14ac:dyDescent="0.25">
      <c r="A1078" s="37"/>
      <c r="B1078" s="37"/>
      <c r="C1078" s="37"/>
      <c r="D1078" s="37"/>
      <c r="E1078" s="37"/>
      <c r="F1078" s="37"/>
      <c r="G1078" s="37"/>
    </row>
    <row r="1079" spans="1:8" s="38" customFormat="1" x14ac:dyDescent="0.25">
      <c r="A1079" s="37"/>
      <c r="B1079" s="37"/>
      <c r="C1079" s="37"/>
      <c r="D1079" s="37"/>
      <c r="E1079" s="37"/>
      <c r="F1079" s="37"/>
      <c r="G1079" s="37"/>
      <c r="H1079" s="42"/>
    </row>
    <row r="1080" spans="1:8" s="38" customFormat="1" x14ac:dyDescent="0.25">
      <c r="A1080" s="37"/>
      <c r="B1080" s="37"/>
      <c r="C1080" s="37"/>
      <c r="D1080" s="37"/>
      <c r="E1080" s="37"/>
      <c r="F1080" s="37"/>
      <c r="G1080" s="37"/>
    </row>
    <row r="1081" spans="1:8" s="38" customFormat="1" x14ac:dyDescent="0.25">
      <c r="A1081" s="37"/>
      <c r="B1081" s="37"/>
      <c r="C1081" s="37"/>
      <c r="D1081" s="37"/>
      <c r="E1081" s="37"/>
      <c r="F1081" s="37"/>
      <c r="G1081" s="37"/>
    </row>
    <row r="1082" spans="1:8" s="38" customFormat="1" ht="26.25" customHeight="1" x14ac:dyDescent="0.25">
      <c r="A1082" s="37"/>
      <c r="B1082" s="37"/>
      <c r="C1082" s="37"/>
      <c r="D1082" s="37"/>
      <c r="E1082" s="37"/>
      <c r="F1082" s="37"/>
      <c r="G1082" s="37"/>
    </row>
    <row r="1083" spans="1:8" s="38" customFormat="1" x14ac:dyDescent="0.25">
      <c r="A1083" s="37"/>
      <c r="B1083" s="37"/>
      <c r="C1083" s="37"/>
      <c r="D1083" s="37"/>
      <c r="E1083" s="37"/>
      <c r="F1083" s="37"/>
      <c r="G1083" s="37"/>
    </row>
    <row r="1084" spans="1:8" s="38" customFormat="1" ht="36.75" customHeight="1" x14ac:dyDescent="0.25">
      <c r="A1084" s="37"/>
      <c r="B1084" s="37"/>
      <c r="C1084" s="37"/>
      <c r="D1084" s="37"/>
      <c r="E1084" s="37"/>
      <c r="F1084" s="37"/>
      <c r="G1084" s="37"/>
    </row>
    <row r="1085" spans="1:8" s="39" customFormat="1" ht="12.75" customHeight="1" x14ac:dyDescent="0.25">
      <c r="A1085" s="37"/>
      <c r="B1085" s="37"/>
      <c r="C1085" s="37"/>
      <c r="D1085" s="37"/>
      <c r="E1085" s="37"/>
      <c r="F1085" s="37"/>
      <c r="G1085" s="37"/>
    </row>
    <row r="1086" spans="1:8" s="39" customFormat="1" ht="49.5" customHeight="1" x14ac:dyDescent="0.25">
      <c r="A1086" s="37"/>
      <c r="B1086" s="37"/>
      <c r="C1086" s="37"/>
      <c r="D1086" s="37"/>
      <c r="E1086" s="37"/>
      <c r="F1086" s="37"/>
      <c r="G1086" s="37"/>
    </row>
    <row r="1087" spans="1:8" s="41" customFormat="1" ht="13.2" x14ac:dyDescent="0.25">
      <c r="A1087" s="37"/>
      <c r="B1087" s="37"/>
      <c r="C1087" s="37"/>
      <c r="D1087" s="37"/>
      <c r="E1087" s="37"/>
      <c r="F1087" s="37"/>
      <c r="G1087" s="37"/>
    </row>
    <row r="1088" spans="1:8" s="40" customFormat="1" ht="24.75" customHeight="1" x14ac:dyDescent="0.25">
      <c r="A1088" s="37"/>
      <c r="B1088" s="37"/>
      <c r="C1088" s="37"/>
      <c r="D1088" s="37"/>
      <c r="E1088" s="37"/>
      <c r="F1088" s="37"/>
      <c r="G1088" s="37"/>
    </row>
    <row r="1089" spans="1:7" s="38" customFormat="1" x14ac:dyDescent="0.25">
      <c r="A1089" s="37"/>
      <c r="B1089" s="37"/>
      <c r="C1089" s="37"/>
      <c r="D1089" s="37"/>
      <c r="E1089" s="37"/>
      <c r="F1089" s="37"/>
      <c r="G1089" s="37"/>
    </row>
    <row r="1090" spans="1:7" s="38" customFormat="1" ht="24.75" customHeight="1" x14ac:dyDescent="0.25">
      <c r="A1090" s="37"/>
      <c r="B1090" s="37"/>
      <c r="C1090" s="37"/>
      <c r="D1090" s="37"/>
      <c r="E1090" s="37"/>
      <c r="F1090" s="37"/>
      <c r="G1090" s="37"/>
    </row>
    <row r="1091" spans="1:7" s="38" customFormat="1" ht="12.75" customHeight="1" x14ac:dyDescent="0.25">
      <c r="A1091" s="37"/>
      <c r="B1091" s="37"/>
      <c r="C1091" s="37"/>
      <c r="D1091" s="37"/>
      <c r="E1091" s="37"/>
      <c r="F1091" s="37"/>
      <c r="G1091" s="37"/>
    </row>
    <row r="1092" spans="1:7" s="38" customFormat="1" ht="25.5" customHeight="1" x14ac:dyDescent="0.25">
      <c r="A1092" s="37"/>
      <c r="B1092" s="37"/>
      <c r="C1092" s="37"/>
      <c r="D1092" s="37"/>
      <c r="E1092" s="37"/>
      <c r="F1092" s="37"/>
      <c r="G1092" s="37"/>
    </row>
    <row r="1093" spans="1:7" s="38" customFormat="1" x14ac:dyDescent="0.25">
      <c r="A1093" s="37"/>
      <c r="B1093" s="37"/>
      <c r="C1093" s="37"/>
      <c r="D1093" s="37"/>
      <c r="E1093" s="37"/>
      <c r="F1093" s="37"/>
      <c r="G1093" s="37"/>
    </row>
    <row r="1094" spans="1:7" s="38" customFormat="1" ht="25.5" customHeight="1" x14ac:dyDescent="0.25">
      <c r="A1094" s="37"/>
      <c r="B1094" s="37"/>
      <c r="C1094" s="37"/>
      <c r="D1094" s="37"/>
      <c r="E1094" s="37"/>
      <c r="F1094" s="37"/>
      <c r="G1094" s="37"/>
    </row>
    <row r="1095" spans="1:7" s="39" customFormat="1" ht="13.2" x14ac:dyDescent="0.25">
      <c r="A1095" s="37"/>
      <c r="B1095" s="37"/>
      <c r="C1095" s="37"/>
      <c r="D1095" s="37"/>
      <c r="E1095" s="37"/>
      <c r="F1095" s="37"/>
      <c r="G1095" s="37"/>
    </row>
    <row r="1096" spans="1:7" s="38" customFormat="1" ht="13.5" customHeight="1" x14ac:dyDescent="0.25">
      <c r="A1096" s="37"/>
      <c r="B1096" s="37"/>
      <c r="C1096" s="37"/>
      <c r="D1096" s="37"/>
      <c r="E1096" s="37"/>
      <c r="F1096" s="37"/>
      <c r="G1096" s="37"/>
    </row>
    <row r="1097" spans="1:7" s="38" customFormat="1" ht="12" customHeight="1" x14ac:dyDescent="0.25">
      <c r="A1097" s="37"/>
      <c r="B1097" s="37"/>
      <c r="C1097" s="37"/>
      <c r="D1097" s="37"/>
      <c r="E1097" s="37"/>
      <c r="F1097" s="37"/>
      <c r="G1097" s="37"/>
    </row>
    <row r="1098" spans="1:7" s="38" customFormat="1" ht="26.25" customHeight="1" x14ac:dyDescent="0.25">
      <c r="A1098" s="37"/>
      <c r="B1098" s="37"/>
      <c r="C1098" s="37"/>
      <c r="D1098" s="37"/>
      <c r="E1098" s="37"/>
      <c r="F1098" s="37"/>
      <c r="G1098" s="37"/>
    </row>
    <row r="1099" spans="1:7" s="38" customFormat="1" x14ac:dyDescent="0.25">
      <c r="A1099" s="37"/>
      <c r="B1099" s="37"/>
      <c r="C1099" s="37"/>
      <c r="D1099" s="37"/>
      <c r="E1099" s="37"/>
      <c r="F1099" s="37"/>
      <c r="G1099" s="37"/>
    </row>
    <row r="1100" spans="1:7" s="38" customFormat="1" ht="13.5" customHeight="1" x14ac:dyDescent="0.25">
      <c r="A1100" s="37"/>
      <c r="B1100" s="37"/>
      <c r="C1100" s="37"/>
      <c r="D1100" s="37"/>
      <c r="E1100" s="37"/>
      <c r="F1100" s="37"/>
      <c r="G1100" s="37"/>
    </row>
    <row r="1101" spans="1:7" s="38" customFormat="1" x14ac:dyDescent="0.25">
      <c r="A1101" s="37"/>
      <c r="B1101" s="37"/>
      <c r="C1101" s="37"/>
      <c r="D1101" s="37"/>
      <c r="E1101" s="37"/>
      <c r="F1101" s="37"/>
      <c r="G1101" s="37"/>
    </row>
    <row r="1102" spans="1:7" s="38" customFormat="1" ht="25.5" customHeight="1" x14ac:dyDescent="0.25">
      <c r="A1102" s="37"/>
      <c r="B1102" s="37"/>
      <c r="C1102" s="37"/>
      <c r="D1102" s="37"/>
      <c r="E1102" s="37"/>
      <c r="F1102" s="37"/>
      <c r="G1102" s="37"/>
    </row>
    <row r="1103" spans="1:7" s="38" customFormat="1" x14ac:dyDescent="0.25">
      <c r="A1103" s="37"/>
      <c r="B1103" s="37"/>
      <c r="C1103" s="37"/>
      <c r="D1103" s="37"/>
      <c r="E1103" s="37"/>
      <c r="F1103" s="37"/>
      <c r="G1103" s="37"/>
    </row>
    <row r="1104" spans="1:7" s="38" customFormat="1" x14ac:dyDescent="0.25">
      <c r="A1104" s="37"/>
      <c r="B1104" s="37"/>
      <c r="C1104" s="37"/>
      <c r="D1104" s="37"/>
      <c r="E1104" s="37"/>
      <c r="F1104" s="37"/>
      <c r="G1104" s="37"/>
    </row>
    <row r="1105" spans="1:7" s="38" customFormat="1" x14ac:dyDescent="0.25">
      <c r="A1105" s="37"/>
      <c r="B1105" s="37"/>
      <c r="C1105" s="37"/>
      <c r="D1105" s="37"/>
      <c r="E1105" s="37"/>
      <c r="F1105" s="37"/>
      <c r="G1105" s="37"/>
    </row>
    <row r="1106" spans="1:7" s="38" customFormat="1" x14ac:dyDescent="0.25">
      <c r="A1106" s="37"/>
      <c r="B1106" s="37"/>
      <c r="C1106" s="37"/>
      <c r="D1106" s="37"/>
      <c r="E1106" s="37"/>
      <c r="F1106" s="37"/>
      <c r="G1106" s="37"/>
    </row>
    <row r="1107" spans="1:7" s="38" customFormat="1" ht="13.5" customHeight="1" x14ac:dyDescent="0.25">
      <c r="A1107" s="37"/>
      <c r="B1107" s="37"/>
      <c r="C1107" s="37"/>
      <c r="D1107" s="37"/>
      <c r="E1107" s="37"/>
      <c r="F1107" s="37"/>
      <c r="G1107" s="37"/>
    </row>
    <row r="1108" spans="1:7" s="38" customFormat="1" x14ac:dyDescent="0.25">
      <c r="A1108" s="37"/>
      <c r="B1108" s="37"/>
      <c r="C1108" s="37"/>
      <c r="D1108" s="37"/>
      <c r="E1108" s="37"/>
      <c r="F1108" s="37"/>
      <c r="G1108" s="37"/>
    </row>
    <row r="1109" spans="1:7" s="38" customFormat="1" ht="24" customHeight="1" x14ac:dyDescent="0.25">
      <c r="A1109" s="37"/>
      <c r="B1109" s="37"/>
      <c r="C1109" s="37"/>
      <c r="D1109" s="37"/>
      <c r="E1109" s="37"/>
      <c r="F1109" s="37"/>
      <c r="G1109" s="37"/>
    </row>
    <row r="1110" spans="1:7" s="38" customFormat="1" x14ac:dyDescent="0.25">
      <c r="A1110" s="37"/>
      <c r="B1110" s="37"/>
      <c r="C1110" s="37"/>
      <c r="D1110" s="37"/>
      <c r="E1110" s="37"/>
      <c r="F1110" s="37"/>
      <c r="G1110" s="37"/>
    </row>
    <row r="1111" spans="1:7" s="38" customFormat="1" x14ac:dyDescent="0.25">
      <c r="A1111" s="37"/>
      <c r="B1111" s="37"/>
      <c r="C1111" s="37"/>
      <c r="D1111" s="37"/>
      <c r="E1111" s="37"/>
      <c r="F1111" s="37"/>
      <c r="G1111" s="37"/>
    </row>
    <row r="1112" spans="1:7" s="38" customFormat="1" x14ac:dyDescent="0.25">
      <c r="A1112" s="37"/>
      <c r="B1112" s="37"/>
      <c r="C1112" s="37"/>
      <c r="D1112" s="37"/>
      <c r="E1112" s="37"/>
      <c r="F1112" s="37"/>
      <c r="G1112" s="37"/>
    </row>
    <row r="1113" spans="1:7" s="39" customFormat="1" ht="13.2" x14ac:dyDescent="0.25">
      <c r="A1113" s="37"/>
      <c r="B1113" s="37"/>
      <c r="C1113" s="37"/>
      <c r="D1113" s="37"/>
      <c r="E1113" s="37"/>
      <c r="F1113" s="37"/>
      <c r="G1113" s="37"/>
    </row>
    <row r="1114" spans="1:7" s="38" customFormat="1" x14ac:dyDescent="0.25">
      <c r="A1114" s="37"/>
      <c r="B1114" s="37"/>
      <c r="C1114" s="37"/>
      <c r="D1114" s="37"/>
      <c r="E1114" s="37"/>
      <c r="F1114" s="37"/>
      <c r="G1114" s="37"/>
    </row>
    <row r="1115" spans="1:7" s="38" customFormat="1" ht="24" customHeight="1" x14ac:dyDescent="0.25">
      <c r="A1115" s="37"/>
      <c r="B1115" s="37"/>
      <c r="C1115" s="37"/>
      <c r="D1115" s="37"/>
      <c r="E1115" s="37"/>
      <c r="F1115" s="37"/>
      <c r="G1115" s="37"/>
    </row>
  </sheetData>
  <mergeCells count="46">
    <mergeCell ref="A96:F99"/>
    <mergeCell ref="A101:F103"/>
    <mergeCell ref="A3:D3"/>
    <mergeCell ref="A12:E12"/>
    <mergeCell ref="A81:F82"/>
    <mergeCell ref="A84:F85"/>
    <mergeCell ref="A87:F88"/>
    <mergeCell ref="A90:F91"/>
    <mergeCell ref="A93:F94"/>
    <mergeCell ref="A65:F66"/>
    <mergeCell ref="A68:F71"/>
    <mergeCell ref="A73:F74"/>
    <mergeCell ref="A76:F76"/>
    <mergeCell ref="A78:F79"/>
    <mergeCell ref="A51:F51"/>
    <mergeCell ref="A55:B55"/>
    <mergeCell ref="A57:F58"/>
    <mergeCell ref="A60:F60"/>
    <mergeCell ref="A62:F63"/>
    <mergeCell ref="A42:F42"/>
    <mergeCell ref="A44:F44"/>
    <mergeCell ref="A45:F45"/>
    <mergeCell ref="A47:F47"/>
    <mergeCell ref="A49:F49"/>
    <mergeCell ref="A35:F35"/>
    <mergeCell ref="A37:F37"/>
    <mergeCell ref="A38:F38"/>
    <mergeCell ref="A40:F40"/>
    <mergeCell ref="A41:F41"/>
    <mergeCell ref="A10:F10"/>
    <mergeCell ref="A28:F29"/>
    <mergeCell ref="A31:F31"/>
    <mergeCell ref="A24:F24"/>
    <mergeCell ref="A25:F25"/>
    <mergeCell ref="A26:F26"/>
    <mergeCell ref="A23:F23"/>
    <mergeCell ref="A16:F17"/>
    <mergeCell ref="A19:F19"/>
    <mergeCell ref="A20:F20"/>
    <mergeCell ref="A21:F21"/>
    <mergeCell ref="A22:F22"/>
    <mergeCell ref="A5:F5"/>
    <mergeCell ref="A6:F6"/>
    <mergeCell ref="A7:F7"/>
    <mergeCell ref="A8:F8"/>
    <mergeCell ref="A9:F9"/>
  </mergeCells>
  <pageMargins left="0.7" right="0.7" top="0.75" bottom="0.75" header="0.3" footer="0.3"/>
  <pageSetup paperSize="9" fitToHeight="0" orientation="portrait" r:id="rId1"/>
  <headerFooter>
    <oddHeader>&amp;C&amp;8FABRIKARHITEKTI  D.O.O. ZA PROJEKTIRANJE | OIB 64639141070 | KAČIĆEVA 6A | ZG |  M 00 385 91 5021163 | 
WWW.FABRIKA-ARHITEKTI.COM ||||||||||||||||||||||||||||||||||||||||||||</oddHeader>
    <oddFooter xml:space="preserve">&amp;R&amp;8GOSPODARSKA ZGRADA DVORCA BEŽANEC | K.Č.BR.1041/2 K.O. VRBANEC | PROSINAC 2025.
  ||||||||||||||||||||||||||||||||||||||||||||||||||||||||||||||||||||||||||||||||||||| FABRIKARHITEKTI P&amp;P </oddFooter>
  </headerFooter>
  <rowBreaks count="2" manualBreakCount="2">
    <brk id="43" max="5" man="1"/>
    <brk id="91"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6B852-2DCD-43B4-87E6-DB8B9290D0A4}">
  <sheetPr>
    <pageSetUpPr fitToPage="1"/>
  </sheetPr>
  <dimension ref="A1:F71"/>
  <sheetViews>
    <sheetView showZeros="0" view="pageBreakPreview" topLeftCell="A14" zoomScale="120" zoomScaleNormal="100" zoomScaleSheetLayoutView="120" workbookViewId="0">
      <selection activeCell="E16" sqref="E16"/>
    </sheetView>
  </sheetViews>
  <sheetFormatPr defaultColWidth="9.109375" defaultRowHeight="14.4" x14ac:dyDescent="0.3"/>
  <cols>
    <col min="1" max="1" width="8.5546875" style="44" customWidth="1"/>
    <col min="2" max="2" width="42.44140625" style="44" customWidth="1"/>
    <col min="3" max="3" width="6.88671875" style="137" customWidth="1"/>
    <col min="4" max="4" width="9.109375" style="142"/>
    <col min="5" max="5" width="9.44140625" style="139" customWidth="1"/>
    <col min="6" max="6" width="18.44140625" style="140" customWidth="1"/>
    <col min="7" max="16384" width="9.109375" style="80"/>
  </cols>
  <sheetData>
    <row r="1" spans="1:6" ht="48" x14ac:dyDescent="0.3">
      <c r="B1" s="78" t="s">
        <v>138</v>
      </c>
    </row>
    <row r="3" spans="1:6" s="127" customFormat="1" x14ac:dyDescent="0.3">
      <c r="A3" s="136"/>
      <c r="B3" s="180" t="s">
        <v>137</v>
      </c>
      <c r="C3" s="136"/>
      <c r="D3" s="148"/>
      <c r="E3" s="162"/>
      <c r="F3" s="150"/>
    </row>
    <row r="4" spans="1:6" x14ac:dyDescent="0.3">
      <c r="A4" s="90"/>
      <c r="B4" s="91"/>
      <c r="C4" s="146"/>
      <c r="D4" s="138"/>
    </row>
    <row r="5" spans="1:6" s="132" customFormat="1" x14ac:dyDescent="0.3">
      <c r="A5" s="196" t="s">
        <v>173</v>
      </c>
      <c r="B5" s="131" t="s">
        <v>136</v>
      </c>
      <c r="C5" s="147"/>
      <c r="D5" s="148"/>
      <c r="E5" s="149"/>
      <c r="F5" s="150"/>
    </row>
    <row r="6" spans="1:6" x14ac:dyDescent="0.3">
      <c r="D6" s="138"/>
    </row>
    <row r="7" spans="1:6" x14ac:dyDescent="0.3">
      <c r="A7" s="118" t="s">
        <v>152</v>
      </c>
      <c r="B7" s="119" t="s">
        <v>153</v>
      </c>
      <c r="C7" s="120" t="s">
        <v>154</v>
      </c>
      <c r="D7" s="121" t="s">
        <v>155</v>
      </c>
      <c r="E7" s="121" t="s">
        <v>156</v>
      </c>
      <c r="F7" s="122" t="s">
        <v>157</v>
      </c>
    </row>
    <row r="8" spans="1:6" x14ac:dyDescent="0.3">
      <c r="D8" s="138"/>
      <c r="E8" s="218"/>
    </row>
    <row r="9" spans="1:6" x14ac:dyDescent="0.3">
      <c r="A9" s="197">
        <v>1</v>
      </c>
      <c r="B9" s="109" t="s">
        <v>149</v>
      </c>
      <c r="C9" s="152"/>
      <c r="D9" s="114"/>
      <c r="E9" s="115"/>
      <c r="F9" s="114"/>
    </row>
    <row r="10" spans="1:6" ht="47.25" customHeight="1" x14ac:dyDescent="0.3">
      <c r="A10" s="87"/>
      <c r="B10" s="110" t="s">
        <v>148</v>
      </c>
      <c r="C10" s="152"/>
      <c r="D10" s="114"/>
      <c r="E10" s="115"/>
      <c r="F10" s="114"/>
    </row>
    <row r="11" spans="1:6" x14ac:dyDescent="0.3">
      <c r="A11" s="86"/>
      <c r="B11" s="85"/>
      <c r="C11" s="123" t="s">
        <v>17</v>
      </c>
      <c r="D11" s="112">
        <v>50</v>
      </c>
      <c r="E11" s="211">
        <v>0</v>
      </c>
      <c r="F11" s="212">
        <f>+E11*D11</f>
        <v>0</v>
      </c>
    </row>
    <row r="12" spans="1:6" x14ac:dyDescent="0.3">
      <c r="A12" s="86"/>
      <c r="B12" s="85"/>
      <c r="C12" s="152"/>
      <c r="D12" s="114"/>
      <c r="E12" s="115"/>
      <c r="F12" s="212"/>
    </row>
    <row r="13" spans="1:6" x14ac:dyDescent="0.3">
      <c r="A13" s="197">
        <f>A9+1</f>
        <v>2</v>
      </c>
      <c r="B13" s="109" t="s">
        <v>150</v>
      </c>
      <c r="C13" s="152"/>
      <c r="D13" s="114"/>
      <c r="E13" s="115"/>
      <c r="F13" s="212"/>
    </row>
    <row r="14" spans="1:6" ht="51" x14ac:dyDescent="0.3">
      <c r="A14" s="87"/>
      <c r="B14" s="110" t="s">
        <v>135</v>
      </c>
      <c r="C14" s="152"/>
      <c r="D14" s="114"/>
      <c r="E14" s="115"/>
      <c r="F14" s="212"/>
    </row>
    <row r="15" spans="1:6" x14ac:dyDescent="0.3">
      <c r="A15" s="86"/>
      <c r="B15" s="85"/>
      <c r="C15" s="123" t="s">
        <v>17</v>
      </c>
      <c r="D15" s="112">
        <v>10</v>
      </c>
      <c r="E15" s="211">
        <v>0</v>
      </c>
      <c r="F15" s="212">
        <f t="shared" ref="F15:F19" si="0">+E15*D15</f>
        <v>0</v>
      </c>
    </row>
    <row r="16" spans="1:6" x14ac:dyDescent="0.3">
      <c r="A16" s="86"/>
      <c r="B16" s="85"/>
      <c r="C16" s="123"/>
      <c r="D16" s="112"/>
      <c r="E16" s="113"/>
      <c r="F16" s="212"/>
    </row>
    <row r="17" spans="1:6" x14ac:dyDescent="0.3">
      <c r="A17" s="197">
        <f>A13+1</f>
        <v>3</v>
      </c>
      <c r="B17" s="109" t="s">
        <v>151</v>
      </c>
      <c r="C17" s="123"/>
      <c r="D17" s="112"/>
      <c r="E17" s="113"/>
      <c r="F17" s="212"/>
    </row>
    <row r="18" spans="1:6" ht="40.799999999999997" x14ac:dyDescent="0.3">
      <c r="A18" s="87"/>
      <c r="B18" s="110" t="s">
        <v>134</v>
      </c>
      <c r="C18" s="123"/>
      <c r="D18" s="112"/>
      <c r="E18" s="113"/>
      <c r="F18" s="212"/>
    </row>
    <row r="19" spans="1:6" x14ac:dyDescent="0.3">
      <c r="A19" s="86"/>
      <c r="B19" s="85"/>
      <c r="C19" s="123" t="s">
        <v>16</v>
      </c>
      <c r="D19" s="112">
        <v>330</v>
      </c>
      <c r="E19" s="211">
        <v>0</v>
      </c>
      <c r="F19" s="212">
        <f t="shared" si="0"/>
        <v>0</v>
      </c>
    </row>
    <row r="20" spans="1:6" x14ac:dyDescent="0.3">
      <c r="A20" s="86"/>
      <c r="B20" s="85"/>
      <c r="C20" s="152"/>
      <c r="D20" s="114"/>
      <c r="E20" s="115"/>
      <c r="F20" s="114"/>
    </row>
    <row r="21" spans="1:6" x14ac:dyDescent="0.3">
      <c r="A21" s="84" t="s">
        <v>133</v>
      </c>
      <c r="B21" s="83"/>
      <c r="C21" s="152"/>
      <c r="D21" s="115"/>
      <c r="E21" s="115"/>
      <c r="F21" s="115"/>
    </row>
    <row r="22" spans="1:6" x14ac:dyDescent="0.3">
      <c r="A22" s="134" t="s">
        <v>173</v>
      </c>
      <c r="B22" s="125" t="s">
        <v>132</v>
      </c>
      <c r="C22" s="153"/>
      <c r="D22" s="126"/>
      <c r="E22" s="126"/>
      <c r="F22" s="126">
        <f>+SUM(F9:F20)</f>
        <v>0</v>
      </c>
    </row>
    <row r="23" spans="1:6" x14ac:dyDescent="0.3">
      <c r="A23" s="82"/>
      <c r="B23" s="81"/>
      <c r="C23" s="154"/>
      <c r="D23" s="117"/>
      <c r="E23" s="117"/>
      <c r="F23" s="117"/>
    </row>
    <row r="24" spans="1:6" x14ac:dyDescent="0.3">
      <c r="A24" s="82"/>
      <c r="B24" s="81"/>
      <c r="C24" s="154"/>
      <c r="D24" s="117"/>
      <c r="E24" s="117"/>
      <c r="F24" s="117"/>
    </row>
    <row r="40" ht="24" customHeight="1" x14ac:dyDescent="0.3"/>
    <row r="51" spans="1:6" s="127" customFormat="1" x14ac:dyDescent="0.3">
      <c r="A51" s="44"/>
      <c r="B51" s="44"/>
      <c r="C51" s="137"/>
      <c r="D51" s="142"/>
      <c r="E51" s="139"/>
      <c r="F51" s="140"/>
    </row>
    <row r="60" spans="1:6" ht="27.75" customHeight="1" x14ac:dyDescent="0.3"/>
    <row r="71" ht="75" customHeight="1" x14ac:dyDescent="0.3"/>
  </sheetData>
  <protectedRanges>
    <protectedRange sqref="E7" name="Raspon2"/>
  </protectedRanges>
  <pageMargins left="0.70866141732283472" right="0.70866141732283472" top="0.74803149606299213" bottom="0.74803149606299213" header="0.31496062992125984" footer="0.31496062992125984"/>
  <pageSetup paperSize="9" scale="93" fitToHeight="0" orientation="portrait" r:id="rId1"/>
  <headerFooter>
    <oddHeader>&amp;C&amp;8FABRIKARHITEKTI  D.O.O. ZA PROJEKTIRANJE | OIB 64639141070 | KAČIĆEVA 6A | ZG |  M 00 385 91 5021163 | 
WWW.FABRIKA-ARHITEKTI.COM ||||||||||||||||||||||||||||||||||||||||||||</oddHeader>
    <oddFooter xml:space="preserve">&amp;R&amp;8GOSPODARSKA ZGRADA DVORCA BEŽANEC | K.Č.BR.1041/2 K.O. VRBANEC | PROSINAC 2025.
  ||||||||||||||||||||||||||||||||||||||||||||||||||||||||||||||||||||||||||||||||||||| FABRIKARHITEKTI 1.&amp;P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A04B5-4807-4F49-A59F-3C986C697D5E}">
  <sheetPr>
    <pageSetUpPr fitToPage="1"/>
  </sheetPr>
  <dimension ref="A1:F215"/>
  <sheetViews>
    <sheetView showZeros="0" view="pageBreakPreview" topLeftCell="A15" zoomScale="115" zoomScaleNormal="100" zoomScaleSheetLayoutView="115" workbookViewId="0">
      <selection activeCell="E22" sqref="E22"/>
    </sheetView>
  </sheetViews>
  <sheetFormatPr defaultColWidth="9.109375" defaultRowHeight="14.4" x14ac:dyDescent="0.3"/>
  <cols>
    <col min="1" max="1" width="8.5546875" style="44" customWidth="1"/>
    <col min="2" max="2" width="42.44140625" style="44" customWidth="1"/>
    <col min="3" max="3" width="6.88671875" style="155" customWidth="1"/>
    <col min="4" max="4" width="9.109375" style="124"/>
    <col min="5" max="5" width="9.44140625" style="156" customWidth="1"/>
    <col min="6" max="6" width="27.44140625" style="155" customWidth="1"/>
    <col min="7" max="16384" width="9.109375" style="80"/>
  </cols>
  <sheetData>
    <row r="1" spans="1:6" ht="48" x14ac:dyDescent="0.3">
      <c r="B1" s="78" t="s">
        <v>138</v>
      </c>
    </row>
    <row r="3" spans="1:6" x14ac:dyDescent="0.3">
      <c r="A3" s="118" t="s">
        <v>152</v>
      </c>
      <c r="B3" s="119" t="s">
        <v>153</v>
      </c>
      <c r="C3" s="120" t="s">
        <v>154</v>
      </c>
      <c r="D3" s="121" t="s">
        <v>155</v>
      </c>
      <c r="E3" s="121" t="s">
        <v>156</v>
      </c>
      <c r="F3" s="122" t="s">
        <v>157</v>
      </c>
    </row>
    <row r="4" spans="1:6" x14ac:dyDescent="0.3">
      <c r="A4" s="89"/>
      <c r="B4" s="85"/>
      <c r="C4" s="123"/>
      <c r="D4" s="123"/>
      <c r="E4" s="211"/>
      <c r="F4" s="212"/>
    </row>
    <row r="5" spans="1:6" s="127" customFormat="1" x14ac:dyDescent="0.3">
      <c r="A5" s="198" t="s">
        <v>174</v>
      </c>
      <c r="B5" s="131" t="s">
        <v>139</v>
      </c>
      <c r="C5" s="157"/>
      <c r="D5" s="158"/>
      <c r="E5" s="213"/>
      <c r="F5" s="214"/>
    </row>
    <row r="6" spans="1:6" x14ac:dyDescent="0.3">
      <c r="A6" s="92"/>
      <c r="B6" s="78"/>
      <c r="E6" s="215"/>
      <c r="F6" s="216"/>
    </row>
    <row r="7" spans="1:6" x14ac:dyDescent="0.3">
      <c r="A7" s="199">
        <v>1</v>
      </c>
      <c r="B7" s="109" t="s">
        <v>158</v>
      </c>
      <c r="E7" s="215"/>
      <c r="F7" s="216"/>
    </row>
    <row r="8" spans="1:6" ht="40.799999999999997" x14ac:dyDescent="0.3">
      <c r="A8" s="93"/>
      <c r="B8" s="110" t="s">
        <v>140</v>
      </c>
      <c r="E8" s="215"/>
      <c r="F8" s="216"/>
    </row>
    <row r="9" spans="1:6" x14ac:dyDescent="0.3">
      <c r="A9" s="93"/>
      <c r="B9" s="85"/>
      <c r="C9" s="123" t="s">
        <v>16</v>
      </c>
      <c r="D9" s="112">
        <v>55</v>
      </c>
      <c r="E9" s="219">
        <v>0</v>
      </c>
      <c r="F9" s="212">
        <f>+E9*D9</f>
        <v>0</v>
      </c>
    </row>
    <row r="10" spans="1:6" x14ac:dyDescent="0.3">
      <c r="A10" s="93"/>
      <c r="B10" s="85"/>
      <c r="C10" s="123"/>
      <c r="D10" s="112"/>
      <c r="E10" s="215"/>
      <c r="F10" s="212"/>
    </row>
    <row r="11" spans="1:6" x14ac:dyDescent="0.3">
      <c r="A11" s="199">
        <f>A7+1</f>
        <v>2</v>
      </c>
      <c r="B11" s="204" t="s">
        <v>177</v>
      </c>
      <c r="C11" s="123"/>
      <c r="D11" s="112"/>
      <c r="E11" s="215"/>
      <c r="F11" s="212"/>
    </row>
    <row r="12" spans="1:6" ht="51" x14ac:dyDescent="0.3">
      <c r="A12" s="93"/>
      <c r="B12" s="205" t="s">
        <v>178</v>
      </c>
      <c r="C12" s="123"/>
      <c r="D12" s="112"/>
      <c r="E12" s="215"/>
      <c r="F12" s="212"/>
    </row>
    <row r="13" spans="1:6" x14ac:dyDescent="0.3">
      <c r="A13" s="93"/>
      <c r="B13" s="206" t="s">
        <v>179</v>
      </c>
      <c r="C13" s="123" t="s">
        <v>17</v>
      </c>
      <c r="D13" s="112">
        <v>0.25</v>
      </c>
      <c r="E13" s="215">
        <v>0</v>
      </c>
      <c r="F13" s="212">
        <f t="shared" ref="F13:F21" si="0">+E13*D13</f>
        <v>0</v>
      </c>
    </row>
    <row r="14" spans="1:6" x14ac:dyDescent="0.3">
      <c r="A14" s="93"/>
      <c r="B14" s="206" t="s">
        <v>180</v>
      </c>
      <c r="C14" s="123" t="s">
        <v>17</v>
      </c>
      <c r="D14" s="112">
        <v>0.46</v>
      </c>
      <c r="E14" s="215">
        <v>0</v>
      </c>
      <c r="F14" s="212">
        <f t="shared" si="0"/>
        <v>0</v>
      </c>
    </row>
    <row r="15" spans="1:6" x14ac:dyDescent="0.3">
      <c r="A15" s="93"/>
      <c r="B15" s="206" t="s">
        <v>181</v>
      </c>
      <c r="C15" s="123" t="s">
        <v>17</v>
      </c>
      <c r="D15" s="112">
        <v>0.1</v>
      </c>
      <c r="E15" s="215">
        <v>0</v>
      </c>
      <c r="F15" s="212">
        <f t="shared" si="0"/>
        <v>0</v>
      </c>
    </row>
    <row r="16" spans="1:6" x14ac:dyDescent="0.3">
      <c r="A16" s="93"/>
      <c r="B16" s="206" t="s">
        <v>182</v>
      </c>
      <c r="C16" s="123" t="s">
        <v>17</v>
      </c>
      <c r="D16" s="112">
        <v>0.8</v>
      </c>
      <c r="E16" s="215">
        <v>0</v>
      </c>
      <c r="F16" s="212">
        <f t="shared" si="0"/>
        <v>0</v>
      </c>
    </row>
    <row r="17" spans="1:6" x14ac:dyDescent="0.3">
      <c r="A17" s="93"/>
      <c r="B17" s="206" t="s">
        <v>183</v>
      </c>
      <c r="C17" s="123" t="s">
        <v>17</v>
      </c>
      <c r="D17" s="112">
        <v>0.1</v>
      </c>
      <c r="E17" s="215">
        <v>0</v>
      </c>
      <c r="F17" s="212">
        <f t="shared" si="0"/>
        <v>0</v>
      </c>
    </row>
    <row r="18" spans="1:6" x14ac:dyDescent="0.3">
      <c r="A18" s="93"/>
      <c r="B18" s="206"/>
      <c r="C18" s="123"/>
      <c r="D18" s="112"/>
      <c r="E18" s="215"/>
      <c r="F18" s="212"/>
    </row>
    <row r="19" spans="1:6" x14ac:dyDescent="0.3">
      <c r="A19" s="199">
        <f>A11+1</f>
        <v>3</v>
      </c>
      <c r="B19" s="109" t="s">
        <v>159</v>
      </c>
      <c r="C19" s="123"/>
      <c r="D19" s="112"/>
      <c r="E19" s="215"/>
      <c r="F19" s="212"/>
    </row>
    <row r="20" spans="1:6" ht="40.799999999999997" x14ac:dyDescent="0.3">
      <c r="A20" s="93"/>
      <c r="B20" s="110" t="s">
        <v>160</v>
      </c>
      <c r="C20" s="123"/>
      <c r="D20" s="112"/>
      <c r="E20" s="215"/>
      <c r="F20" s="212"/>
    </row>
    <row r="21" spans="1:6" x14ac:dyDescent="0.3">
      <c r="A21" s="93"/>
      <c r="B21" s="88"/>
      <c r="C21" s="123" t="s">
        <v>17</v>
      </c>
      <c r="D21" s="112">
        <v>100</v>
      </c>
      <c r="E21" s="215">
        <v>0</v>
      </c>
      <c r="F21" s="212">
        <f t="shared" si="0"/>
        <v>0</v>
      </c>
    </row>
    <row r="22" spans="1:6" x14ac:dyDescent="0.3">
      <c r="A22" s="65"/>
      <c r="B22" s="95"/>
      <c r="C22" s="159"/>
      <c r="E22" s="215"/>
      <c r="F22" s="212"/>
    </row>
    <row r="23" spans="1:6" x14ac:dyDescent="0.3">
      <c r="A23" s="65"/>
      <c r="B23" s="72"/>
      <c r="C23" s="159"/>
      <c r="E23" s="215"/>
      <c r="F23" s="212"/>
    </row>
    <row r="24" spans="1:6" x14ac:dyDescent="0.3">
      <c r="A24" s="134" t="s">
        <v>174</v>
      </c>
      <c r="B24" s="125" t="s">
        <v>141</v>
      </c>
      <c r="C24" s="160"/>
      <c r="D24" s="128"/>
      <c r="E24" s="217"/>
      <c r="F24" s="217">
        <f>+SUM(F6:F21)</f>
        <v>0</v>
      </c>
    </row>
    <row r="25" spans="1:6" x14ac:dyDescent="0.3">
      <c r="E25" s="216"/>
      <c r="F25" s="216"/>
    </row>
    <row r="110" spans="1:6" s="127" customFormat="1" x14ac:dyDescent="0.3">
      <c r="A110" s="44"/>
      <c r="B110" s="44"/>
      <c r="C110" s="155"/>
      <c r="D110" s="124"/>
      <c r="E110" s="156"/>
      <c r="F110" s="155"/>
    </row>
    <row r="142" ht="13.5" customHeight="1" x14ac:dyDescent="0.3"/>
    <row r="151" ht="111.75" customHeight="1" x14ac:dyDescent="0.3"/>
    <row r="200" ht="102.75" customHeight="1" x14ac:dyDescent="0.3"/>
    <row r="203" ht="102" customHeight="1" x14ac:dyDescent="0.3"/>
    <row r="206" ht="100.5" customHeight="1" x14ac:dyDescent="0.3"/>
    <row r="209" ht="115.5" customHeight="1" x14ac:dyDescent="0.3"/>
    <row r="212" ht="84.75" customHeight="1" x14ac:dyDescent="0.3"/>
    <row r="215" ht="15.75" customHeight="1" x14ac:dyDescent="0.3"/>
  </sheetData>
  <sheetProtection sheet="1" objects="1" scenarios="1"/>
  <protectedRanges>
    <protectedRange sqref="E3" name="Raspon2"/>
  </protectedRanges>
  <pageMargins left="0.70866141732283472" right="0.70866141732283472" top="0.74803149606299213" bottom="0.74803149606299213" header="0.31496062992125984" footer="0.31496062992125984"/>
  <pageSetup paperSize="9" scale="85" fitToHeight="0" orientation="portrait" r:id="rId1"/>
  <headerFooter>
    <oddHeader>&amp;C&amp;8FABRIKARHITEKTI  D.O.O. ZA PROJEKTIRANJE | OIB 64639141070 | KAČIĆEVA 6A | ZG |  M 00 385 91 5021163 | 
WWW.FABRIKA-ARHITEKTI.COM ||||||||||||||||||||||||||||||||||||||||||||</oddHeader>
    <oddFooter xml:space="preserve">&amp;R&amp;8GOSPODARSKA ZGRADA DVORCA BEŽANEC | K.Č.BR.1041/2 K.O. VRBANEC | PROSINAC 2025.
  ||||||||||||||||||||||||||||||||||||||||||||||||||||||||||||||||||||||||||||||||||||| FABRIKARHITEKTI 2.&amp;P </oddFooter>
  </headerFooter>
  <rowBreaks count="2" manualBreakCount="2">
    <brk id="70" max="16383" man="1"/>
    <brk id="9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074AE-076A-4AEC-989B-90539CBB7BFB}">
  <sheetPr>
    <pageSetUpPr fitToPage="1"/>
  </sheetPr>
  <dimension ref="A1:F131"/>
  <sheetViews>
    <sheetView showZeros="0" view="pageBreakPreview" topLeftCell="A25" zoomScale="120" zoomScaleNormal="100" zoomScaleSheetLayoutView="120" workbookViewId="0">
      <selection activeCell="E35" sqref="E35"/>
    </sheetView>
  </sheetViews>
  <sheetFormatPr defaultColWidth="9.109375" defaultRowHeight="14.4" x14ac:dyDescent="0.3"/>
  <cols>
    <col min="1" max="1" width="8.5546875" style="44" customWidth="1"/>
    <col min="2" max="2" width="42.44140625" style="44" customWidth="1"/>
    <col min="3" max="3" width="6.88671875" style="137" customWidth="1"/>
    <col min="4" max="4" width="9.109375" style="138"/>
    <col min="5" max="5" width="9.44140625" style="139" customWidth="1"/>
    <col min="6" max="6" width="16.5546875" style="140" customWidth="1"/>
    <col min="7" max="16384" width="9.109375" style="80"/>
  </cols>
  <sheetData>
    <row r="1" spans="1:6" ht="48" x14ac:dyDescent="0.3">
      <c r="B1" s="78" t="s">
        <v>138</v>
      </c>
    </row>
    <row r="3" spans="1:6" s="132" customFormat="1" x14ac:dyDescent="0.3">
      <c r="A3" s="200" t="s">
        <v>175</v>
      </c>
      <c r="B3" s="163" t="s">
        <v>142</v>
      </c>
      <c r="C3" s="141"/>
      <c r="D3" s="138"/>
      <c r="E3" s="139"/>
      <c r="F3" s="140"/>
    </row>
    <row r="5" spans="1:6" x14ac:dyDescent="0.3">
      <c r="A5" s="118" t="s">
        <v>152</v>
      </c>
      <c r="B5" s="119" t="s">
        <v>153</v>
      </c>
      <c r="C5" s="120" t="s">
        <v>154</v>
      </c>
      <c r="D5" s="121" t="s">
        <v>155</v>
      </c>
      <c r="E5" s="121" t="s">
        <v>156</v>
      </c>
      <c r="F5" s="122" t="s">
        <v>157</v>
      </c>
    </row>
    <row r="7" spans="1:6" ht="30.75" customHeight="1" x14ac:dyDescent="0.3">
      <c r="A7" s="201">
        <v>1</v>
      </c>
      <c r="B7" s="130" t="s">
        <v>161</v>
      </c>
      <c r="C7" s="144"/>
      <c r="D7" s="115"/>
      <c r="E7" s="167"/>
      <c r="F7" s="114"/>
    </row>
    <row r="8" spans="1:6" ht="103.5" customHeight="1" x14ac:dyDescent="0.3">
      <c r="A8" s="135"/>
      <c r="B8" s="129" t="s">
        <v>162</v>
      </c>
      <c r="C8" s="144"/>
      <c r="D8" s="115"/>
      <c r="E8" s="167"/>
      <c r="F8" s="114"/>
    </row>
    <row r="9" spans="1:6" x14ac:dyDescent="0.3">
      <c r="A9" s="96"/>
      <c r="B9" s="45"/>
      <c r="C9" s="143" t="s">
        <v>16</v>
      </c>
      <c r="D9" s="113">
        <v>115</v>
      </c>
      <c r="E9" s="220">
        <v>0</v>
      </c>
      <c r="F9" s="212">
        <f>+E9*D9</f>
        <v>0</v>
      </c>
    </row>
    <row r="10" spans="1:6" x14ac:dyDescent="0.3">
      <c r="A10" s="96"/>
      <c r="B10" s="45"/>
      <c r="C10" s="143"/>
      <c r="D10" s="113"/>
      <c r="E10" s="168"/>
      <c r="F10" s="112">
        <f t="shared" ref="F10:F33" si="0">+E10*D10</f>
        <v>0</v>
      </c>
    </row>
    <row r="11" spans="1:6" x14ac:dyDescent="0.3">
      <c r="A11" s="201">
        <f>A7+1</f>
        <v>2</v>
      </c>
      <c r="B11" s="130" t="s">
        <v>184</v>
      </c>
      <c r="C11" s="143"/>
      <c r="D11" s="113"/>
      <c r="E11" s="168"/>
      <c r="F11" s="112">
        <f t="shared" si="0"/>
        <v>0</v>
      </c>
    </row>
    <row r="12" spans="1:6" ht="91.8" x14ac:dyDescent="0.3">
      <c r="A12" s="201"/>
      <c r="B12" s="165" t="s">
        <v>187</v>
      </c>
      <c r="C12" s="143"/>
      <c r="D12" s="113"/>
      <c r="E12" s="168"/>
      <c r="F12" s="112">
        <f t="shared" si="0"/>
        <v>0</v>
      </c>
    </row>
    <row r="13" spans="1:6" ht="20.399999999999999" x14ac:dyDescent="0.3">
      <c r="A13" s="96"/>
      <c r="B13" s="165" t="s">
        <v>185</v>
      </c>
      <c r="C13" s="143"/>
      <c r="D13" s="113"/>
      <c r="E13" s="168"/>
      <c r="F13" s="112">
        <f t="shared" si="0"/>
        <v>0</v>
      </c>
    </row>
    <row r="14" spans="1:6" x14ac:dyDescent="0.3">
      <c r="A14" s="96"/>
      <c r="B14" s="207" t="s">
        <v>188</v>
      </c>
      <c r="C14" s="143"/>
      <c r="D14" s="113"/>
      <c r="E14" s="168"/>
      <c r="F14" s="112">
        <f t="shared" si="0"/>
        <v>0</v>
      </c>
    </row>
    <row r="15" spans="1:6" x14ac:dyDescent="0.3">
      <c r="A15" s="96"/>
      <c r="B15" s="209" t="s">
        <v>189</v>
      </c>
      <c r="C15" s="143"/>
      <c r="D15" s="113"/>
      <c r="E15" s="168"/>
      <c r="F15" s="112">
        <f t="shared" si="0"/>
        <v>0</v>
      </c>
    </row>
    <row r="16" spans="1:6" x14ac:dyDescent="0.3">
      <c r="A16" s="96"/>
      <c r="B16" s="209" t="s">
        <v>190</v>
      </c>
      <c r="C16" s="143"/>
      <c r="D16" s="113"/>
      <c r="E16" s="168"/>
      <c r="F16" s="112">
        <f t="shared" si="0"/>
        <v>0</v>
      </c>
    </row>
    <row r="17" spans="1:6" x14ac:dyDescent="0.3">
      <c r="A17" s="96"/>
      <c r="B17" s="208" t="s">
        <v>186</v>
      </c>
      <c r="C17" s="143" t="s">
        <v>17</v>
      </c>
      <c r="D17" s="113">
        <v>0.8</v>
      </c>
      <c r="E17" s="220">
        <v>0</v>
      </c>
      <c r="F17" s="212">
        <f t="shared" si="0"/>
        <v>0</v>
      </c>
    </row>
    <row r="18" spans="1:6" x14ac:dyDescent="0.3">
      <c r="A18" s="96"/>
      <c r="B18" s="208"/>
      <c r="C18" s="143"/>
      <c r="D18" s="113"/>
      <c r="E18" s="168"/>
      <c r="F18" s="112">
        <f t="shared" si="0"/>
        <v>0</v>
      </c>
    </row>
    <row r="19" spans="1:6" x14ac:dyDescent="0.3">
      <c r="A19" s="201">
        <f>A11+1</f>
        <v>3</v>
      </c>
      <c r="B19" s="130" t="s">
        <v>200</v>
      </c>
      <c r="C19" s="143"/>
      <c r="D19" s="113"/>
      <c r="E19" s="168"/>
      <c r="F19" s="112">
        <f t="shared" si="0"/>
        <v>0</v>
      </c>
    </row>
    <row r="20" spans="1:6" ht="224.4" x14ac:dyDescent="0.3">
      <c r="A20" s="96"/>
      <c r="B20" s="129" t="s">
        <v>202</v>
      </c>
      <c r="C20" s="143"/>
      <c r="D20" s="113"/>
      <c r="E20" s="168"/>
      <c r="F20" s="112">
        <f t="shared" si="0"/>
        <v>0</v>
      </c>
    </row>
    <row r="21" spans="1:6" x14ac:dyDescent="0.3">
      <c r="A21" s="96"/>
      <c r="B21" s="129" t="s">
        <v>201</v>
      </c>
      <c r="C21" s="143" t="s">
        <v>16</v>
      </c>
      <c r="D21" s="113">
        <v>120</v>
      </c>
      <c r="E21" s="220">
        <v>0</v>
      </c>
      <c r="F21" s="212">
        <f t="shared" si="0"/>
        <v>0</v>
      </c>
    </row>
    <row r="22" spans="1:6" x14ac:dyDescent="0.3">
      <c r="A22" s="96"/>
      <c r="B22" s="208"/>
      <c r="C22" s="143"/>
      <c r="D22" s="113"/>
      <c r="E22" s="168"/>
      <c r="F22" s="112">
        <f t="shared" si="0"/>
        <v>0</v>
      </c>
    </row>
    <row r="23" spans="1:6" x14ac:dyDescent="0.3">
      <c r="A23" s="201">
        <f>A19+1</f>
        <v>4</v>
      </c>
      <c r="B23" s="130" t="s">
        <v>191</v>
      </c>
      <c r="C23" s="143"/>
      <c r="D23" s="113"/>
      <c r="E23" s="168"/>
      <c r="F23" s="112">
        <f t="shared" si="0"/>
        <v>0</v>
      </c>
    </row>
    <row r="24" spans="1:6" ht="40.799999999999997" x14ac:dyDescent="0.3">
      <c r="A24" s="96"/>
      <c r="B24" s="208" t="s">
        <v>168</v>
      </c>
      <c r="C24" s="143"/>
      <c r="D24" s="113"/>
      <c r="E24" s="168"/>
      <c r="F24" s="112">
        <f t="shared" si="0"/>
        <v>0</v>
      </c>
    </row>
    <row r="25" spans="1:6" x14ac:dyDescent="0.3">
      <c r="A25" s="96"/>
      <c r="B25" s="208" t="s">
        <v>192</v>
      </c>
      <c r="C25" s="143" t="s">
        <v>2</v>
      </c>
      <c r="D25" s="113">
        <v>53</v>
      </c>
      <c r="E25" s="220">
        <v>0</v>
      </c>
      <c r="F25" s="212">
        <f t="shared" si="0"/>
        <v>0</v>
      </c>
    </row>
    <row r="26" spans="1:6" x14ac:dyDescent="0.3">
      <c r="A26" s="96"/>
      <c r="B26" s="208" t="s">
        <v>193</v>
      </c>
      <c r="C26" s="143" t="s">
        <v>2</v>
      </c>
      <c r="D26" s="113">
        <v>29</v>
      </c>
      <c r="E26" s="220">
        <v>0</v>
      </c>
      <c r="F26" s="212">
        <f t="shared" si="0"/>
        <v>0</v>
      </c>
    </row>
    <row r="27" spans="1:6" x14ac:dyDescent="0.3">
      <c r="A27" s="96"/>
      <c r="B27" s="208" t="s">
        <v>194</v>
      </c>
      <c r="C27" s="143" t="s">
        <v>17</v>
      </c>
      <c r="D27" s="113">
        <v>0.76</v>
      </c>
      <c r="E27" s="220">
        <v>0</v>
      </c>
      <c r="F27" s="212">
        <f t="shared" si="0"/>
        <v>0</v>
      </c>
    </row>
    <row r="28" spans="1:6" x14ac:dyDescent="0.3">
      <c r="A28" s="96"/>
      <c r="B28" s="208" t="s">
        <v>195</v>
      </c>
      <c r="C28" s="143" t="s">
        <v>17</v>
      </c>
      <c r="D28" s="113">
        <v>0.27</v>
      </c>
      <c r="E28" s="220">
        <v>0</v>
      </c>
      <c r="F28" s="212">
        <f t="shared" si="0"/>
        <v>0</v>
      </c>
    </row>
    <row r="29" spans="1:6" x14ac:dyDescent="0.3">
      <c r="A29" s="96"/>
      <c r="B29" s="208"/>
      <c r="C29" s="143"/>
      <c r="D29" s="113"/>
      <c r="E29" s="168"/>
      <c r="F29" s="112">
        <f t="shared" si="0"/>
        <v>0</v>
      </c>
    </row>
    <row r="30" spans="1:6" ht="27.6" x14ac:dyDescent="0.3">
      <c r="A30" s="201">
        <f>A23+1</f>
        <v>5</v>
      </c>
      <c r="B30" s="130" t="s">
        <v>197</v>
      </c>
      <c r="C30" s="143"/>
      <c r="D30" s="113"/>
      <c r="E30" s="168"/>
      <c r="F30" s="112">
        <f t="shared" si="0"/>
        <v>0</v>
      </c>
    </row>
    <row r="31" spans="1:6" ht="40.799999999999997" x14ac:dyDescent="0.3">
      <c r="A31" s="201"/>
      <c r="B31" s="208" t="s">
        <v>196</v>
      </c>
      <c r="C31" s="143"/>
      <c r="D31" s="113"/>
      <c r="E31" s="168"/>
      <c r="F31" s="112">
        <f t="shared" si="0"/>
        <v>0</v>
      </c>
    </row>
    <row r="32" spans="1:6" x14ac:dyDescent="0.3">
      <c r="A32" s="201"/>
      <c r="B32" s="208" t="s">
        <v>186</v>
      </c>
      <c r="C32" s="143"/>
      <c r="D32" s="113"/>
      <c r="E32" s="168"/>
      <c r="F32" s="112">
        <f t="shared" si="0"/>
        <v>0</v>
      </c>
    </row>
    <row r="33" spans="1:6" x14ac:dyDescent="0.3">
      <c r="A33" s="201"/>
      <c r="B33" s="208" t="s">
        <v>198</v>
      </c>
      <c r="C33" s="143" t="s">
        <v>17</v>
      </c>
      <c r="D33" s="113">
        <v>3</v>
      </c>
      <c r="E33" s="220">
        <v>0</v>
      </c>
      <c r="F33" s="212">
        <f t="shared" si="0"/>
        <v>0</v>
      </c>
    </row>
    <row r="34" spans="1:6" x14ac:dyDescent="0.3">
      <c r="A34" s="201"/>
      <c r="B34" s="208" t="s">
        <v>199</v>
      </c>
      <c r="C34" s="143" t="s">
        <v>17</v>
      </c>
      <c r="D34" s="113">
        <v>0.2</v>
      </c>
      <c r="E34" s="220">
        <v>0</v>
      </c>
      <c r="F34" s="212">
        <f>+E34*D34</f>
        <v>0</v>
      </c>
    </row>
    <row r="35" spans="1:6" x14ac:dyDescent="0.3">
      <c r="A35" s="201"/>
      <c r="B35" s="208" t="s">
        <v>195</v>
      </c>
      <c r="C35" s="143" t="s">
        <v>17</v>
      </c>
      <c r="D35" s="113">
        <v>0.1</v>
      </c>
      <c r="E35" s="220">
        <v>0</v>
      </c>
      <c r="F35" s="212">
        <f>+E35*D35</f>
        <v>0</v>
      </c>
    </row>
    <row r="36" spans="1:6" x14ac:dyDescent="0.3">
      <c r="A36" s="96"/>
      <c r="B36" s="45"/>
      <c r="C36" s="144"/>
      <c r="D36" s="115"/>
      <c r="E36" s="167"/>
      <c r="F36" s="171"/>
    </row>
    <row r="37" spans="1:6" x14ac:dyDescent="0.3">
      <c r="A37" s="96"/>
      <c r="B37" s="210"/>
      <c r="C37" s="144"/>
      <c r="D37" s="115"/>
      <c r="E37" s="167"/>
      <c r="F37" s="114"/>
    </row>
    <row r="38" spans="1:6" x14ac:dyDescent="0.3">
      <c r="A38" s="134" t="s">
        <v>175</v>
      </c>
      <c r="B38" s="164" t="s">
        <v>143</v>
      </c>
      <c r="C38" s="145"/>
      <c r="D38" s="166"/>
      <c r="E38" s="166"/>
      <c r="F38" s="116">
        <f>+SUM(F9:F35)</f>
        <v>0</v>
      </c>
    </row>
    <row r="86" ht="17.25" customHeight="1" x14ac:dyDescent="0.3"/>
    <row r="92" ht="273" customHeight="1" x14ac:dyDescent="0.3"/>
    <row r="104" ht="92.25" customHeight="1" x14ac:dyDescent="0.3"/>
    <row r="108" ht="81.75" customHeight="1" x14ac:dyDescent="0.3"/>
    <row r="117" spans="1:6" s="127" customFormat="1" x14ac:dyDescent="0.3">
      <c r="A117" s="44"/>
      <c r="B117" s="44"/>
      <c r="C117" s="137"/>
      <c r="D117" s="138"/>
      <c r="E117" s="139"/>
      <c r="F117" s="140"/>
    </row>
    <row r="129" ht="17.25" customHeight="1" x14ac:dyDescent="0.3"/>
    <row r="130" ht="17.25" customHeight="1" x14ac:dyDescent="0.3"/>
    <row r="131" ht="17.25" customHeight="1" x14ac:dyDescent="0.3"/>
  </sheetData>
  <sheetProtection sheet="1" objects="1" scenarios="1"/>
  <protectedRanges>
    <protectedRange sqref="E5" name="Raspon2"/>
  </protectedRanges>
  <pageMargins left="0.70866141732283472" right="0.70866141732283472" top="0.74803149606299213" bottom="0.74803149606299213" header="0.31496062992125984" footer="0.31496062992125984"/>
  <pageSetup paperSize="9" scale="95" fitToHeight="0" orientation="portrait" r:id="rId1"/>
  <headerFooter>
    <oddHeader>&amp;C&amp;8FABRIKARHITEKTI  D.O.O. ZA PROJEKTIRANJE | OIB 64639141070 | KAČIĆEVA 6A | ZG |  M 00 385 91 5021163 | 
WWW.FABRIKA-ARHITEKTI.COM ||||||||||||||||||||||||||||||||||||||||||||</oddHeader>
    <oddFooter xml:space="preserve">&amp;R&amp;8GOSPODARSKA ZGRADA DVORCA BEŽANEC | K.Č.BR.1041/2 K.O. VRBANEC | PROSINAC 2025.
  ||||||||||||||||||||||||||||||||||||||||||||||||||||||||||||||||||||||||||||||||||||| FABRIKARHITEKTI 3.&amp;P </oddFooter>
  </headerFooter>
  <rowBreaks count="2" manualBreakCount="2">
    <brk id="18" max="16383" man="1"/>
    <brk id="10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DB53B-6051-4D59-B598-22B7910F26C5}">
  <dimension ref="A1:F40"/>
  <sheetViews>
    <sheetView showZeros="0" view="pageBreakPreview" zoomScale="120" zoomScaleNormal="100" zoomScaleSheetLayoutView="120" workbookViewId="0">
      <selection activeCell="E10" sqref="E10"/>
    </sheetView>
  </sheetViews>
  <sheetFormatPr defaultColWidth="9.109375" defaultRowHeight="14.4" x14ac:dyDescent="0.3"/>
  <cols>
    <col min="1" max="1" width="8.5546875" style="44" customWidth="1"/>
    <col min="2" max="2" width="42.44140625" style="44" customWidth="1"/>
    <col min="3" max="3" width="6.88671875" style="137" customWidth="1"/>
    <col min="4" max="4" width="9.109375" style="173"/>
    <col min="5" max="5" width="9.44140625" style="139" customWidth="1"/>
    <col min="6" max="6" width="16.44140625" style="140" customWidth="1"/>
    <col min="7" max="16384" width="9.109375" style="80"/>
  </cols>
  <sheetData>
    <row r="1" spans="1:6" ht="48" x14ac:dyDescent="0.3">
      <c r="B1" s="78" t="s">
        <v>138</v>
      </c>
    </row>
    <row r="3" spans="1:6" s="132" customFormat="1" x14ac:dyDescent="0.3">
      <c r="A3" s="196" t="s">
        <v>176</v>
      </c>
      <c r="B3" s="174" t="s">
        <v>144</v>
      </c>
      <c r="C3" s="141"/>
      <c r="D3" s="161"/>
      <c r="E3" s="139"/>
      <c r="F3" s="140"/>
    </row>
    <row r="4" spans="1:6" x14ac:dyDescent="0.3">
      <c r="D4" s="161"/>
    </row>
    <row r="5" spans="1:6" x14ac:dyDescent="0.3">
      <c r="A5" s="118" t="s">
        <v>152</v>
      </c>
      <c r="B5" s="119" t="s">
        <v>153</v>
      </c>
      <c r="C5" s="120" t="s">
        <v>154</v>
      </c>
      <c r="D5" s="121" t="s">
        <v>155</v>
      </c>
      <c r="E5" s="121" t="s">
        <v>156</v>
      </c>
      <c r="F5" s="122" t="s">
        <v>157</v>
      </c>
    </row>
    <row r="7" spans="1:6" x14ac:dyDescent="0.3">
      <c r="A7" s="202">
        <v>1</v>
      </c>
      <c r="B7" s="130" t="s">
        <v>163</v>
      </c>
      <c r="C7" s="170"/>
      <c r="D7" s="172"/>
      <c r="E7" s="151"/>
      <c r="F7" s="170"/>
    </row>
    <row r="8" spans="1:6" ht="30.6" x14ac:dyDescent="0.3">
      <c r="A8" s="133"/>
      <c r="B8" s="165" t="s">
        <v>145</v>
      </c>
      <c r="C8" s="170"/>
      <c r="D8" s="172"/>
      <c r="E8" s="151"/>
      <c r="F8" s="170"/>
    </row>
    <row r="9" spans="1:6" x14ac:dyDescent="0.3">
      <c r="A9" s="100"/>
      <c r="B9" s="99"/>
      <c r="C9" s="170" t="s">
        <v>16</v>
      </c>
      <c r="D9" s="111">
        <v>115</v>
      </c>
      <c r="E9" s="221">
        <v>0</v>
      </c>
      <c r="F9" s="222">
        <f>+E9*D9</f>
        <v>0</v>
      </c>
    </row>
    <row r="10" spans="1:6" x14ac:dyDescent="0.3">
      <c r="A10" s="101"/>
      <c r="B10" s="98"/>
      <c r="C10" s="169"/>
      <c r="D10" s="112"/>
      <c r="E10" s="168"/>
      <c r="F10" s="112"/>
    </row>
    <row r="11" spans="1:6" x14ac:dyDescent="0.3">
      <c r="A11" s="79"/>
      <c r="B11" s="97"/>
      <c r="C11" s="175"/>
      <c r="D11" s="172"/>
      <c r="E11" s="176"/>
      <c r="F11" s="111"/>
    </row>
    <row r="12" spans="1:6" x14ac:dyDescent="0.3">
      <c r="A12" s="203" t="s">
        <v>176</v>
      </c>
      <c r="B12" s="256" t="s">
        <v>146</v>
      </c>
      <c r="C12" s="256"/>
      <c r="D12" s="177"/>
      <c r="E12" s="178"/>
      <c r="F12" s="179">
        <f>+F9</f>
        <v>0</v>
      </c>
    </row>
    <row r="13" spans="1:6" x14ac:dyDescent="0.3">
      <c r="B13" s="97"/>
      <c r="D13" s="172"/>
      <c r="F13" s="111"/>
    </row>
    <row r="24" spans="1:6" s="127" customFormat="1" x14ac:dyDescent="0.3">
      <c r="A24" s="44"/>
      <c r="B24" s="44"/>
      <c r="C24" s="137"/>
      <c r="D24" s="173"/>
      <c r="E24" s="139"/>
      <c r="F24" s="140"/>
    </row>
    <row r="33" spans="1:6" s="94" customFormat="1" x14ac:dyDescent="0.25">
      <c r="A33" s="44"/>
      <c r="B33" s="44"/>
      <c r="C33" s="137"/>
      <c r="D33" s="173"/>
      <c r="E33" s="139"/>
      <c r="F33" s="140"/>
    </row>
    <row r="36" spans="1:6" s="94" customFormat="1" x14ac:dyDescent="0.25">
      <c r="A36" s="44"/>
      <c r="B36" s="44"/>
      <c r="C36" s="137"/>
      <c r="D36" s="173"/>
      <c r="E36" s="139"/>
      <c r="F36" s="140"/>
    </row>
    <row r="39" spans="1:6" s="94" customFormat="1" x14ac:dyDescent="0.25">
      <c r="A39" s="44"/>
      <c r="B39" s="44"/>
      <c r="C39" s="137"/>
      <c r="D39" s="173"/>
      <c r="E39" s="139"/>
      <c r="F39" s="140"/>
    </row>
    <row r="40" spans="1:6" s="94" customFormat="1" x14ac:dyDescent="0.25">
      <c r="A40" s="44"/>
      <c r="B40" s="44"/>
      <c r="C40" s="137"/>
      <c r="D40" s="173"/>
      <c r="E40" s="139"/>
      <c r="F40" s="140"/>
    </row>
  </sheetData>
  <sheetProtection sheet="1" objects="1" scenarios="1"/>
  <protectedRanges>
    <protectedRange sqref="E5" name="Raspon2"/>
  </protectedRanges>
  <mergeCells count="1">
    <mergeCell ref="B12:C12"/>
  </mergeCells>
  <pageMargins left="0.70866141732283472" right="0.70866141732283472" top="0.74803149606299213" bottom="0.74803149606299213" header="0.31496062992125984" footer="0.31496062992125984"/>
  <pageSetup paperSize="9" orientation="portrait" r:id="rId1"/>
  <headerFooter>
    <oddHeader>&amp;C&amp;8FABRIKARHITEKTI  D.O.O. ZA PROJEKTIRANJE | OIB 64639141070 | KAČIĆEVA 6A | ZG |  M 00 385 91 5021163 | 
WWW.FABRIKA-ARHITEKTI.COM ||||||||||||||||||||||||||||||||||||||||||||</oddHeader>
    <oddFooter xml:space="preserve">&amp;R&amp;8GOSPODARSKA ZGRADA DVORCA BEŽANEC | K.Č.BR.1041/2 K.O. VRBANEC | PROSINAC 2025.
  ||||||||||||||||||||||||||||||||||||||||||||||||||||||||||||||||||||||||||||||||||||| FABRIKARHITEKTI 4.&amp;P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E0BAF-757D-41A8-BEC8-7D6F6002FC93}">
  <sheetPr>
    <pageSetUpPr fitToPage="1"/>
  </sheetPr>
  <dimension ref="A1:F83"/>
  <sheetViews>
    <sheetView showZeros="0" tabSelected="1" view="pageBreakPreview" zoomScale="120" zoomScaleNormal="100" zoomScaleSheetLayoutView="120" zoomScalePageLayoutView="80" workbookViewId="0">
      <selection activeCell="F6" sqref="F6"/>
    </sheetView>
  </sheetViews>
  <sheetFormatPr defaultColWidth="9.109375" defaultRowHeight="12.6" x14ac:dyDescent="0.2"/>
  <cols>
    <col min="1" max="1" width="7.6640625" style="103" customWidth="1"/>
    <col min="2" max="2" width="43.33203125" style="103" customWidth="1"/>
    <col min="3" max="3" width="5.88671875" style="103" customWidth="1"/>
    <col min="4" max="4" width="4.6640625" style="105" customWidth="1"/>
    <col min="5" max="5" width="6" style="106" customWidth="1"/>
    <col min="6" max="6" width="23" style="103" customWidth="1"/>
    <col min="7" max="16384" width="9.109375" style="103"/>
  </cols>
  <sheetData>
    <row r="1" spans="1:6" ht="21" x14ac:dyDescent="0.4">
      <c r="A1" s="230" t="s">
        <v>164</v>
      </c>
      <c r="B1" s="230"/>
      <c r="C1" s="230"/>
      <c r="D1" s="230"/>
      <c r="E1" s="230"/>
      <c r="F1" s="230"/>
    </row>
    <row r="2" spans="1:6" ht="40.5" customHeight="1" x14ac:dyDescent="0.4">
      <c r="A2" s="181"/>
      <c r="B2" s="182"/>
      <c r="C2" s="183"/>
      <c r="D2" s="1"/>
      <c r="E2" s="1"/>
      <c r="F2" s="1"/>
    </row>
    <row r="3" spans="1:6" ht="18" x14ac:dyDescent="0.25">
      <c r="A3" s="184"/>
      <c r="B3" s="226" t="s">
        <v>137</v>
      </c>
      <c r="C3" s="227"/>
      <c r="D3" s="227"/>
      <c r="E3" s="227"/>
      <c r="F3" s="223">
        <f>+'pripremni radovi'!F22+'demontaže i rušenja'!F24+tesarski!F38+izolaterski!F12</f>
        <v>0</v>
      </c>
    </row>
    <row r="4" spans="1:6" ht="18" x14ac:dyDescent="0.25">
      <c r="A4" s="185"/>
      <c r="B4" s="231" t="s">
        <v>165</v>
      </c>
      <c r="C4" s="231"/>
      <c r="D4" s="231"/>
      <c r="E4" s="231"/>
      <c r="F4" s="223">
        <f>+F3*0.25</f>
        <v>0</v>
      </c>
    </row>
    <row r="5" spans="1:6" ht="18" x14ac:dyDescent="0.25">
      <c r="A5" s="185"/>
      <c r="B5" s="231" t="s">
        <v>166</v>
      </c>
      <c r="C5" s="231"/>
      <c r="D5" s="231"/>
      <c r="E5" s="231"/>
      <c r="F5" s="223">
        <f>F3+F4</f>
        <v>0</v>
      </c>
    </row>
    <row r="6" spans="1:6" ht="18" x14ac:dyDescent="0.25">
      <c r="A6" s="186"/>
      <c r="B6" s="194"/>
      <c r="C6" s="194"/>
      <c r="D6" s="194"/>
      <c r="E6" s="194"/>
      <c r="F6" s="195"/>
    </row>
    <row r="7" spans="1:6" ht="18.75" customHeight="1" x14ac:dyDescent="0.25">
      <c r="A7" s="186"/>
      <c r="B7" s="194"/>
      <c r="C7" s="194"/>
      <c r="D7" s="194"/>
      <c r="E7" s="194"/>
      <c r="F7" s="195"/>
    </row>
    <row r="8" spans="1:6" ht="18.75" customHeight="1" x14ac:dyDescent="0.25">
      <c r="A8" s="186"/>
      <c r="B8" s="194"/>
      <c r="C8" s="194"/>
      <c r="D8" s="194"/>
      <c r="E8" s="194"/>
      <c r="F8" s="195"/>
    </row>
    <row r="9" spans="1:6" ht="18.75" customHeight="1" x14ac:dyDescent="0.35">
      <c r="A9" s="186"/>
      <c r="B9" s="187"/>
      <c r="C9" s="187"/>
      <c r="D9" s="187"/>
      <c r="E9" s="187"/>
      <c r="F9" s="188"/>
    </row>
    <row r="10" spans="1:6" ht="18.75" customHeight="1" x14ac:dyDescent="0.4">
      <c r="A10" s="189"/>
      <c r="B10" s="189"/>
      <c r="C10" s="190"/>
      <c r="D10" s="2"/>
      <c r="E10" s="1"/>
      <c r="F10" s="1"/>
    </row>
    <row r="11" spans="1:6" ht="18.75" customHeight="1" x14ac:dyDescent="0.4">
      <c r="A11" s="189"/>
      <c r="B11" s="189"/>
      <c r="C11" s="190"/>
      <c r="D11" s="2"/>
      <c r="E11" s="1"/>
      <c r="F11" s="1"/>
    </row>
    <row r="12" spans="1:6" ht="18.600000000000001" x14ac:dyDescent="0.4">
      <c r="A12" s="189"/>
      <c r="B12" s="189"/>
      <c r="C12" s="190"/>
      <c r="D12" s="2"/>
      <c r="E12" s="1"/>
      <c r="F12" s="1"/>
    </row>
    <row r="13" spans="1:6" ht="18.600000000000001" x14ac:dyDescent="0.4">
      <c r="A13" s="189"/>
      <c r="B13" s="224" t="s">
        <v>0</v>
      </c>
      <c r="C13" s="224"/>
      <c r="D13" s="2"/>
      <c r="E13" s="1"/>
      <c r="F13" s="1"/>
    </row>
    <row r="14" spans="1:6" ht="18.600000000000001" x14ac:dyDescent="0.4">
      <c r="A14" s="189"/>
      <c r="B14" s="232" t="s">
        <v>167</v>
      </c>
      <c r="C14" s="232"/>
      <c r="D14" s="2"/>
      <c r="E14" s="1"/>
      <c r="F14" s="1"/>
    </row>
    <row r="15" spans="1:6" ht="18.600000000000001" x14ac:dyDescent="0.4">
      <c r="A15" s="189"/>
      <c r="B15" s="5"/>
      <c r="C15" s="3"/>
      <c r="D15" s="2"/>
      <c r="E15" s="1"/>
      <c r="F15" s="1"/>
    </row>
    <row r="16" spans="1:6" ht="18.600000000000001" x14ac:dyDescent="0.4">
      <c r="A16" s="189"/>
      <c r="B16" s="5"/>
      <c r="C16" s="3"/>
      <c r="D16" s="2"/>
      <c r="E16" s="1"/>
      <c r="F16" s="1"/>
    </row>
    <row r="17" spans="1:6" ht="37.5" customHeight="1" x14ac:dyDescent="0.4">
      <c r="A17" s="189"/>
      <c r="B17" s="225" t="s">
        <v>15</v>
      </c>
      <c r="C17" s="225"/>
      <c r="D17" s="225"/>
      <c r="E17" s="225"/>
      <c r="F17" s="225"/>
    </row>
    <row r="18" spans="1:6" ht="18.75" customHeight="1" x14ac:dyDescent="0.4">
      <c r="A18" s="189"/>
      <c r="B18" s="4"/>
      <c r="C18" s="3"/>
      <c r="D18" s="2"/>
      <c r="E18" s="1"/>
      <c r="F18" s="1"/>
    </row>
    <row r="19" spans="1:6" ht="18.600000000000001" x14ac:dyDescent="0.4">
      <c r="A19" s="189"/>
      <c r="B19" s="4"/>
      <c r="C19" s="1"/>
      <c r="D19" s="2"/>
      <c r="E19" s="108" t="s">
        <v>203</v>
      </c>
      <c r="F19" s="1"/>
    </row>
    <row r="20" spans="1:6" ht="19.5" customHeight="1" x14ac:dyDescent="0.4">
      <c r="A20" s="189"/>
      <c r="B20" s="4"/>
      <c r="C20" s="3"/>
      <c r="D20" s="2"/>
      <c r="E20" s="1"/>
      <c r="F20" s="1"/>
    </row>
    <row r="21" spans="1:6" ht="18.600000000000001" x14ac:dyDescent="0.4">
      <c r="A21" s="189"/>
      <c r="B21" s="4"/>
      <c r="C21" s="3"/>
      <c r="D21" s="2"/>
      <c r="E21" s="1"/>
      <c r="F21" s="1"/>
    </row>
    <row r="22" spans="1:6" ht="18.600000000000001" x14ac:dyDescent="0.4">
      <c r="A22" s="189"/>
      <c r="B22" s="4"/>
      <c r="C22" s="1"/>
      <c r="D22" s="1"/>
      <c r="E22" s="191"/>
      <c r="F22" s="192"/>
    </row>
    <row r="23" spans="1:6" ht="18.600000000000001" x14ac:dyDescent="0.4">
      <c r="A23" s="189"/>
      <c r="B23" s="4"/>
      <c r="C23" s="1"/>
      <c r="D23" s="1"/>
      <c r="E23" s="228" t="s">
        <v>1</v>
      </c>
      <c r="F23" s="228"/>
    </row>
    <row r="24" spans="1:6" ht="18.600000000000001" x14ac:dyDescent="0.4">
      <c r="A24" s="189"/>
      <c r="B24" s="4"/>
      <c r="C24" s="1"/>
      <c r="D24" s="1"/>
      <c r="E24" s="229"/>
      <c r="F24" s="229"/>
    </row>
    <row r="25" spans="1:6" ht="21" x14ac:dyDescent="0.4">
      <c r="A25" s="193"/>
      <c r="B25" s="193"/>
      <c r="C25" s="193"/>
      <c r="D25" s="193"/>
      <c r="E25" s="193"/>
      <c r="F25" s="193"/>
    </row>
    <row r="26" spans="1:6" ht="19.5" customHeight="1" x14ac:dyDescent="0.4">
      <c r="A26" s="193"/>
      <c r="B26" s="193"/>
      <c r="C26" s="193"/>
      <c r="D26" s="193"/>
      <c r="E26" s="193"/>
      <c r="F26" s="193"/>
    </row>
    <row r="27" spans="1:6" ht="21" x14ac:dyDescent="0.4">
      <c r="A27" s="193"/>
      <c r="B27" s="193"/>
      <c r="C27" s="193"/>
      <c r="D27" s="193"/>
      <c r="E27" s="193"/>
      <c r="F27" s="193"/>
    </row>
    <row r="28" spans="1:6" ht="21" x14ac:dyDescent="0.4">
      <c r="A28" s="193"/>
      <c r="B28" s="193"/>
      <c r="C28" s="193"/>
      <c r="D28" s="193"/>
      <c r="E28" s="193"/>
      <c r="F28" s="193"/>
    </row>
    <row r="29" spans="1:6" ht="21" x14ac:dyDescent="0.4">
      <c r="A29" s="193"/>
      <c r="B29" s="193"/>
      <c r="C29" s="193"/>
      <c r="D29" s="193"/>
      <c r="E29" s="193"/>
      <c r="F29" s="193"/>
    </row>
    <row r="30" spans="1:6" ht="21" x14ac:dyDescent="0.4">
      <c r="A30" s="193"/>
      <c r="B30" s="193"/>
      <c r="C30" s="193"/>
      <c r="D30" s="193"/>
      <c r="E30" s="193"/>
      <c r="F30" s="193"/>
    </row>
    <row r="31" spans="1:6" ht="21" x14ac:dyDescent="0.4">
      <c r="A31" s="193"/>
      <c r="B31" s="193"/>
      <c r="C31" s="193"/>
      <c r="D31" s="193"/>
      <c r="E31" s="193"/>
      <c r="F31" s="193"/>
    </row>
    <row r="32" spans="1:6" ht="21" x14ac:dyDescent="0.4">
      <c r="A32" s="193"/>
      <c r="B32" s="193"/>
      <c r="C32" s="193"/>
      <c r="D32" s="193"/>
      <c r="E32" s="193"/>
      <c r="F32" s="193"/>
    </row>
    <row r="33" spans="1:6" ht="21" x14ac:dyDescent="0.4">
      <c r="A33" s="193"/>
      <c r="B33" s="193"/>
      <c r="C33" s="193"/>
      <c r="D33" s="193"/>
      <c r="E33" s="193"/>
      <c r="F33" s="193"/>
    </row>
    <row r="34" spans="1:6" ht="21" x14ac:dyDescent="0.4">
      <c r="A34" s="193"/>
      <c r="B34" s="193"/>
      <c r="C34" s="193"/>
      <c r="D34" s="193"/>
      <c r="E34" s="193"/>
      <c r="F34" s="193"/>
    </row>
    <row r="35" spans="1:6" ht="21" x14ac:dyDescent="0.4">
      <c r="A35" s="193"/>
      <c r="B35" s="193"/>
      <c r="C35" s="193"/>
      <c r="D35" s="193"/>
      <c r="E35" s="193"/>
      <c r="F35" s="193"/>
    </row>
    <row r="36" spans="1:6" ht="21" x14ac:dyDescent="0.4">
      <c r="A36" s="193"/>
      <c r="B36" s="193"/>
      <c r="C36" s="193"/>
      <c r="D36" s="193"/>
      <c r="E36" s="193"/>
      <c r="F36" s="193"/>
    </row>
    <row r="37" spans="1:6" ht="21" x14ac:dyDescent="0.4">
      <c r="A37" s="193"/>
      <c r="B37" s="193"/>
      <c r="C37" s="193"/>
      <c r="D37" s="193"/>
      <c r="E37" s="193"/>
      <c r="F37" s="193"/>
    </row>
    <row r="38" spans="1:6" ht="21" x14ac:dyDescent="0.4">
      <c r="A38" s="193"/>
      <c r="B38" s="193"/>
      <c r="C38" s="193"/>
      <c r="D38" s="193"/>
      <c r="E38" s="193"/>
      <c r="F38" s="193"/>
    </row>
    <row r="39" spans="1:6" ht="19.5" customHeight="1" x14ac:dyDescent="0.2">
      <c r="F39" s="102"/>
    </row>
    <row r="40" spans="1:6" ht="18" x14ac:dyDescent="0.2">
      <c r="F40" s="102"/>
    </row>
    <row r="41" spans="1:6" ht="18" x14ac:dyDescent="0.2">
      <c r="F41" s="102"/>
    </row>
    <row r="42" spans="1:6" ht="18" x14ac:dyDescent="0.2">
      <c r="F42" s="102"/>
    </row>
    <row r="43" spans="1:6" ht="18" x14ac:dyDescent="0.2">
      <c r="F43" s="102"/>
    </row>
    <row r="44" spans="1:6" ht="18" x14ac:dyDescent="0.2">
      <c r="F44" s="102"/>
    </row>
    <row r="45" spans="1:6" ht="18" x14ac:dyDescent="0.2">
      <c r="F45" s="102"/>
    </row>
    <row r="46" spans="1:6" ht="18" x14ac:dyDescent="0.2">
      <c r="F46" s="102"/>
    </row>
    <row r="47" spans="1:6" ht="18" x14ac:dyDescent="0.2">
      <c r="F47" s="102"/>
    </row>
    <row r="48" spans="1:6" ht="18" x14ac:dyDescent="0.2">
      <c r="F48" s="102"/>
    </row>
    <row r="49" spans="6:6" ht="18" x14ac:dyDescent="0.2">
      <c r="F49" s="102"/>
    </row>
    <row r="50" spans="6:6" ht="18" x14ac:dyDescent="0.2">
      <c r="F50" s="102"/>
    </row>
    <row r="51" spans="6:6" ht="18" x14ac:dyDescent="0.2">
      <c r="F51" s="102"/>
    </row>
    <row r="52" spans="6:6" ht="18" x14ac:dyDescent="0.2">
      <c r="F52" s="102"/>
    </row>
    <row r="53" spans="6:6" ht="18" x14ac:dyDescent="0.2">
      <c r="F53" s="102"/>
    </row>
    <row r="54" spans="6:6" ht="18" x14ac:dyDescent="0.2">
      <c r="F54" s="102"/>
    </row>
    <row r="55" spans="6:6" ht="18" x14ac:dyDescent="0.2">
      <c r="F55" s="102"/>
    </row>
    <row r="56" spans="6:6" ht="18" x14ac:dyDescent="0.2">
      <c r="F56" s="102"/>
    </row>
    <row r="57" spans="6:6" ht="18" x14ac:dyDescent="0.2">
      <c r="F57" s="102"/>
    </row>
    <row r="58" spans="6:6" ht="18" x14ac:dyDescent="0.2">
      <c r="F58" s="102"/>
    </row>
    <row r="59" spans="6:6" ht="18" x14ac:dyDescent="0.2">
      <c r="F59" s="102"/>
    </row>
    <row r="60" spans="6:6" ht="18" x14ac:dyDescent="0.2">
      <c r="F60" s="102"/>
    </row>
    <row r="61" spans="6:6" ht="18" x14ac:dyDescent="0.2">
      <c r="F61" s="102"/>
    </row>
    <row r="62" spans="6:6" ht="18" x14ac:dyDescent="0.2">
      <c r="F62" s="102"/>
    </row>
    <row r="63" spans="6:6" ht="18" x14ac:dyDescent="0.2">
      <c r="F63" s="102"/>
    </row>
    <row r="64" spans="6:6" ht="18" x14ac:dyDescent="0.2">
      <c r="F64" s="102"/>
    </row>
    <row r="65" spans="1:6" ht="18" x14ac:dyDescent="0.2">
      <c r="F65" s="102"/>
    </row>
    <row r="66" spans="1:6" ht="18" x14ac:dyDescent="0.2">
      <c r="F66" s="102"/>
    </row>
    <row r="67" spans="1:6" ht="18" x14ac:dyDescent="0.2">
      <c r="F67" s="102"/>
    </row>
    <row r="68" spans="1:6" ht="18" x14ac:dyDescent="0.2">
      <c r="F68" s="102"/>
    </row>
    <row r="69" spans="1:6" ht="18" x14ac:dyDescent="0.2">
      <c r="F69" s="102"/>
    </row>
    <row r="70" spans="1:6" ht="18" x14ac:dyDescent="0.2">
      <c r="F70" s="102"/>
    </row>
    <row r="71" spans="1:6" ht="18" x14ac:dyDescent="0.2">
      <c r="F71" s="102"/>
    </row>
    <row r="72" spans="1:6" ht="18" x14ac:dyDescent="0.2">
      <c r="F72" s="102"/>
    </row>
    <row r="73" spans="1:6" ht="18" x14ac:dyDescent="0.2">
      <c r="F73" s="102"/>
    </row>
    <row r="74" spans="1:6" ht="18" x14ac:dyDescent="0.2">
      <c r="F74" s="102"/>
    </row>
    <row r="75" spans="1:6" ht="18" x14ac:dyDescent="0.2">
      <c r="F75" s="102"/>
    </row>
    <row r="76" spans="1:6" ht="18" x14ac:dyDescent="0.2">
      <c r="F76" s="104"/>
    </row>
    <row r="77" spans="1:6" ht="18" x14ac:dyDescent="0.2">
      <c r="F77" s="104"/>
    </row>
    <row r="78" spans="1:6" ht="18" x14ac:dyDescent="0.2">
      <c r="F78" s="104"/>
    </row>
    <row r="79" spans="1:6" s="107" customFormat="1" ht="18" x14ac:dyDescent="0.2">
      <c r="A79" s="103"/>
      <c r="B79" s="103"/>
      <c r="C79" s="103"/>
      <c r="D79" s="105"/>
      <c r="E79" s="106"/>
      <c r="F79" s="102"/>
    </row>
    <row r="80" spans="1:6" s="107" customFormat="1" ht="18" x14ac:dyDescent="0.2">
      <c r="A80" s="103"/>
      <c r="B80" s="103"/>
      <c r="C80" s="103"/>
      <c r="D80" s="105"/>
      <c r="E80" s="106"/>
      <c r="F80" s="102"/>
    </row>
    <row r="81" spans="1:6" s="107" customFormat="1" ht="18" x14ac:dyDescent="0.2">
      <c r="A81" s="103"/>
      <c r="B81" s="103"/>
      <c r="C81" s="103"/>
      <c r="D81" s="105"/>
      <c r="E81" s="106"/>
      <c r="F81" s="102"/>
    </row>
    <row r="82" spans="1:6" ht="18" x14ac:dyDescent="0.2">
      <c r="F82" s="102"/>
    </row>
    <row r="83" spans="1:6" ht="18" x14ac:dyDescent="0.2">
      <c r="F83" s="102"/>
    </row>
  </sheetData>
  <sheetProtection algorithmName="SHA-512" hashValue="3eQ4ORAnTi5gJQ3IyF/Fk2qj0oer1UCBsMF4laiu+mALkh8izr9pT4zGl5GSr0aKFLSUVaA5jxV7tl14BBHsKw==" saltValue="n2+XbZAMi2FzRSFzTu443w==" spinCount="100000" sheet="1" objects="1" scenarios="1"/>
  <protectedRanges>
    <protectedRange sqref="F10:F19 F1:F2 E20:E21 E9:E18 F21:F24 E1:E3" name="Range2_4"/>
    <protectedRange password="C758" sqref="A1 C1:C2 E22:E24 E19 C10:C18 C20:C21 A9:B24 D9:D24 F9 D1:D3 F3 A2:B3" name="Range1_4"/>
    <protectedRange sqref="E4:E8" name="Range2_1_4"/>
    <protectedRange password="C758" sqref="A5:A8 A4:B4 D4:D8 F4:F8" name="Range1_1_4"/>
  </protectedRanges>
  <mergeCells count="8">
    <mergeCell ref="B13:C13"/>
    <mergeCell ref="B17:F17"/>
    <mergeCell ref="B3:E3"/>
    <mergeCell ref="E23:F24"/>
    <mergeCell ref="A1:F1"/>
    <mergeCell ref="B4:E4"/>
    <mergeCell ref="B5:E5"/>
    <mergeCell ref="B14:C14"/>
  </mergeCells>
  <pageMargins left="0.7" right="0.7" top="0.75" bottom="0.75" header="0.3" footer="0.3"/>
  <pageSetup paperSize="9" scale="98" fitToHeight="0" orientation="portrait" r:id="rId1"/>
  <headerFooter>
    <oddHeader>&amp;C&amp;8    FABRIKARHITEKTI  D.O.O. ZA PROJEKTIRANJE | OIB 64639141070 | KAČIĆEVA 6A | ZG |  M 00 385 91 5021163 |
 WWW.FABRIKA-ARHITEKTI.COM ||||||||||||||||||||||||||||||||||||||||||||</oddHeader>
    <oddFooter>&amp;R&amp;8GOSPODARSKA ZGRADA DVORCA BEŽANEC | K.Č.BR.1041/2 K.O. VRBANEC | PROSINAC 2025.
  ||||||||||||||||||||||||||||||||||||||||||||||||||||||||||||||||||||||||||||||||||||| FABRIKARHITEKTI REKAPITULACIJA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8</vt:i4>
      </vt:variant>
      <vt:variant>
        <vt:lpstr>Imenovani rasponi</vt:lpstr>
      </vt:variant>
      <vt:variant>
        <vt:i4>8</vt:i4>
      </vt:variant>
    </vt:vector>
  </HeadingPairs>
  <TitlesOfParts>
    <vt:vector size="16" baseType="lpstr">
      <vt:lpstr>Naslovnica</vt:lpstr>
      <vt:lpstr>opci i posebni uvjeti</vt:lpstr>
      <vt:lpstr>preambule</vt:lpstr>
      <vt:lpstr>pripremni radovi</vt:lpstr>
      <vt:lpstr>demontaže i rušenja</vt:lpstr>
      <vt:lpstr>tesarski</vt:lpstr>
      <vt:lpstr>izolaterski</vt:lpstr>
      <vt:lpstr>rekapitulacija</vt:lpstr>
      <vt:lpstr>'demontaže i rušenja'!Ispis_naslova</vt:lpstr>
      <vt:lpstr>izolaterski!Ispis_naslova</vt:lpstr>
      <vt:lpstr>'pripremni radovi'!Ispis_naslova</vt:lpstr>
      <vt:lpstr>tesarski!Ispis_naslova</vt:lpstr>
      <vt:lpstr>Naslovnica!Podrucje_ispisa</vt:lpstr>
      <vt:lpstr>'opci i posebni uvjeti'!Podrucje_ispisa</vt:lpstr>
      <vt:lpstr>preambule!Podrucje_ispisa</vt:lpstr>
      <vt:lpstr>rekapitulacija!Podrucje_ispisa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dc:creator>
  <cp:lastModifiedBy>Jelena Jazbec</cp:lastModifiedBy>
  <cp:lastPrinted>2026-02-19T12:55:47Z</cp:lastPrinted>
  <dcterms:created xsi:type="dcterms:W3CDTF">2004-02-16T13:50:30Z</dcterms:created>
  <dcterms:modified xsi:type="dcterms:W3CDTF">2026-07-21T07:02:19Z</dcterms:modified>
</cp:coreProperties>
</file>