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Prijenos\C\Krunoslav\Desktop\kruno\2024\Klizište B-9.3.1\"/>
    </mc:Choice>
  </mc:AlternateContent>
  <xr:revisionPtr revIDLastSave="0" documentId="8_{1F191BEF-4B2F-4DDF-A47C-2965ED7673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 9.3.1" sheetId="2" r:id="rId1"/>
  </sheets>
  <definedNames>
    <definedName name="_xlnm.Print_Area" localSheetId="0">'B 9.3.1'!$A$1:$F$36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0" i="2"/>
  <c r="F19" i="2"/>
  <c r="F24" i="2" l="1"/>
  <c r="F23" i="2"/>
  <c r="F18" i="2"/>
  <c r="F12" i="2" l="1"/>
  <c r="F31" i="2"/>
  <c r="F15" i="2"/>
  <c r="F9" i="2"/>
  <c r="F7" i="2"/>
  <c r="F33" i="2" l="1"/>
  <c r="F34" i="2" s="1"/>
  <c r="F35" i="2" l="1"/>
</calcChain>
</file>

<file path=xl/sharedStrings.xml><?xml version="1.0" encoding="utf-8"?>
<sst xmlns="http://schemas.openxmlformats.org/spreadsheetml/2006/main" count="35" uniqueCount="28">
  <si>
    <t>kom</t>
  </si>
  <si>
    <r>
      <t>m</t>
    </r>
    <r>
      <rPr>
        <vertAlign val="superscript"/>
        <sz val="10"/>
        <rFont val="Arial"/>
        <family val="2"/>
        <charset val="238"/>
      </rPr>
      <t>3</t>
    </r>
  </si>
  <si>
    <t>količina</t>
  </si>
  <si>
    <t>cijena</t>
  </si>
  <si>
    <t>jed. cijena</t>
  </si>
  <si>
    <t>jed. mjere</t>
  </si>
  <si>
    <t>Bušenje otvora u tlu za betonske pilote nazivnog otvora D = 40,0 cm, dubine do 6,0 metara. Buši se kroz zemljani pokrovni materijal i kroz laporastu podlogu. U jediničnoj cijeni sadržan je sav potreban materijal, sredstva i rad na bušenju. Obračun po komadu bušotine dubine 6,0 m.</t>
  </si>
  <si>
    <t>Dobava, doprema i ugradnja  armature i povezivanje u armaturne koševe za betonske pilote nazivnog promjera D = 40,0 cm i dužine 6,0 m prema posebnoj specifikaciji (uzdužne šipke  8 prof. 16, spiralna prof. 10, i okrugle vilice za ukrutu prof. 14 na svakih 1,0 m). Stavka obuhvaća sva potrebna sredstva, materijal i rad za ugradnju armature. Obračun po komadu ugrađenih armaturnih koševa za pojedinačne pilote.</t>
  </si>
  <si>
    <t xml:space="preserve">Betoniranje pilota nazivnog otvora D = 40,0 cm i dubine 6,0 m u tlu. Stavka obuhvaća dobavu, dopremu i ugradnju betona razreda tlačne čvrstoće C 30/37,  zrno agregata maksimalno    d = 16,0 mm s dodatkom za poboljšanje ugradivosti. Stavka obuhvaća sva potrebna sredstva, materijal i rad za ugradnju betona. Obračun po komadu izbetoniranih pilota. </t>
  </si>
  <si>
    <t>Iskop postojeće kolničke konstrukcije (vađenje "kofera") uz izbetonirane betonske pilote nakon vezanja betona. Dubina iskopa 1,0 m, širina 1,0 m, utovar i odvoz iskopanog materijala. U cijenu stavke uključiti uklanjanje i čišćenje raslinja u zoni zahvata, te razgradnju postoječeg propusta.</t>
  </si>
  <si>
    <t>Dobava i ugradnja kamenog materijala za gornji sloj prometnice na izvedenu ispunu "kofera", kameni materijal 0-31,5 mm.</t>
  </si>
  <si>
    <t>Geotekstil</t>
  </si>
  <si>
    <t>kameni materijal</t>
  </si>
  <si>
    <r>
      <t>m</t>
    </r>
    <r>
      <rPr>
        <sz val="10"/>
        <rFont val="Calibri"/>
        <family val="2"/>
        <charset val="238"/>
      </rPr>
      <t>²</t>
    </r>
  </si>
  <si>
    <t>Nabava, dobava i ugradnja asfaltne mješavine AC 16 u sloju od 6 cm.</t>
  </si>
  <si>
    <t>U K U P N O (eura):</t>
  </si>
  <si>
    <t>Betoniranje naglavne grede na vrhu pilota dim. 40,0 cm. Stavka obuhvaća: dobavu, dopremu i ugradnju armature prema posebnoj specifikaciji (uzdužna 8 prof. 14, vilice prof. 8/20 cm); dobavu, dopremu i ugradnju betona razreda tlačne čvrstoće C 30/37; razreda izloženosti XF4, XD3, njegu mladog betona i dvostranu oplatu. Stavka obuhvaća sva potrebna sredstva, materijal i rad.</t>
  </si>
  <si>
    <t xml:space="preserve">Beton </t>
  </si>
  <si>
    <t>Oplata</t>
  </si>
  <si>
    <t>Armatura</t>
  </si>
  <si>
    <t>kg</t>
  </si>
  <si>
    <t>Izrada drenaže uz naglavnu gredu.</t>
  </si>
  <si>
    <t>Nabava, doprema i ugradnja drenažne cijevi fi 125</t>
  </si>
  <si>
    <t>m</t>
  </si>
  <si>
    <t>Drenažni agregat 30-60 mm</t>
  </si>
  <si>
    <t>Sanacija klizišta u duljini 23 m na NC B-9.3.1 B9.3.1 - Odvojak Milan Hrestak</t>
  </si>
  <si>
    <t>PDV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</si>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</sst>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  <charset val="238"/>
    </font>
    <font>
      <sz val="10"/>
      <name val="CRO_Swiss-Norm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3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4" fontId="9" fillId="0" borderId="2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" fontId="8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2" xfId="0" applyNumberFormat="1" applyFont="1" applyFill="1" applyBorder="1" applyAlignment="1" applyProtection="1">
      <alignment horizontal="right" vertical="top"/>
      <protection locked="0"/>
    </xf>
  </cellXfs>
  <cellStyles count="3">
    <cellStyle name="Normalno" xfId="0" builtinId="0"/>
    <cellStyle name="Obično 2" xfId="1" xr:uid="{00000000-0005-0000-0000-000001000000}"/>
    <cellStyle name="Obično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5"/>
  <sheetViews>
    <sheetView showZeros="0" tabSelected="1" zoomScaleNormal="100" zoomScaleSheetLayoutView="100" workbookViewId="0">
      <selection activeCell="H9" sqref="H9"/>
    </sheetView>
  </sheetViews>
  <sheetFormatPr defaultColWidth="8.85546875" defaultRowHeight="15"/>
  <cols>
    <col min="1" max="1" width="3.42578125" style="1" customWidth="1"/>
    <col min="2" max="2" width="40.7109375" style="2" customWidth="1"/>
    <col min="3" max="3" width="10.140625" style="3" bestFit="1" customWidth="1"/>
    <col min="4" max="4" width="8.85546875" style="4"/>
    <col min="5" max="5" width="9.42578125" style="22" customWidth="1"/>
    <col min="6" max="6" width="11.5703125" style="22" customWidth="1"/>
    <col min="7" max="16384" width="8.85546875" style="5"/>
  </cols>
  <sheetData>
    <row r="1" spans="1:7">
      <c r="A1" s="27"/>
      <c r="B1" s="27"/>
      <c r="C1" s="27"/>
      <c r="D1" s="27"/>
      <c r="E1" s="27"/>
      <c r="F1" s="27"/>
      <c r="G1" s="27"/>
    </row>
    <row r="2" spans="1:7">
      <c r="C2" s="6"/>
      <c r="D2" s="6"/>
      <c r="E2" s="21"/>
      <c r="F2" s="24"/>
    </row>
    <row r="3" spans="1:7">
      <c r="A3" s="31" t="s">
        <v>25</v>
      </c>
      <c r="B3" s="30"/>
      <c r="C3" s="30"/>
      <c r="D3" s="30"/>
      <c r="E3" s="30"/>
      <c r="F3" s="32"/>
    </row>
    <row r="5" spans="1:7">
      <c r="C5" s="3" t="s">
        <v>5</v>
      </c>
      <c r="D5" s="9" t="s">
        <v>2</v>
      </c>
      <c r="E5" s="23" t="s">
        <v>4</v>
      </c>
      <c r="F5" s="23" t="s">
        <v>3</v>
      </c>
    </row>
    <row r="7" spans="1:7" ht="90.75" customHeight="1">
      <c r="A7" s="7">
        <v>1</v>
      </c>
      <c r="B7" s="8" t="s">
        <v>6</v>
      </c>
      <c r="C7" s="3" t="s">
        <v>0</v>
      </c>
      <c r="D7" s="20">
        <v>23</v>
      </c>
      <c r="E7" s="36"/>
      <c r="F7" s="25">
        <f>D7*E7</f>
        <v>0</v>
      </c>
    </row>
    <row r="8" spans="1:7">
      <c r="D8" s="20"/>
      <c r="E8" s="36"/>
      <c r="F8" s="25"/>
    </row>
    <row r="9" spans="1:7" ht="132" customHeight="1">
      <c r="A9" s="7">
        <v>2</v>
      </c>
      <c r="B9" s="10" t="s">
        <v>7</v>
      </c>
      <c r="C9" s="3" t="s">
        <v>0</v>
      </c>
      <c r="D9" s="20">
        <v>23</v>
      </c>
      <c r="E9" s="36"/>
      <c r="F9" s="25">
        <f>D9*E9</f>
        <v>0</v>
      </c>
    </row>
    <row r="10" spans="1:7">
      <c r="A10" s="7"/>
      <c r="B10" s="10"/>
      <c r="D10" s="20"/>
      <c r="E10" s="36"/>
      <c r="F10" s="25"/>
    </row>
    <row r="11" spans="1:7" ht="90.75" customHeight="1">
      <c r="A11" s="7">
        <v>3</v>
      </c>
      <c r="B11" s="8" t="s">
        <v>8</v>
      </c>
      <c r="D11" s="20"/>
      <c r="E11" s="36"/>
      <c r="F11" s="25"/>
    </row>
    <row r="12" spans="1:7">
      <c r="C12" s="15" t="s">
        <v>0</v>
      </c>
      <c r="D12" s="20">
        <v>23</v>
      </c>
      <c r="E12" s="36"/>
      <c r="F12" s="25">
        <f>D12*E12</f>
        <v>0</v>
      </c>
    </row>
    <row r="13" spans="1:7">
      <c r="C13" s="15"/>
      <c r="D13" s="20"/>
      <c r="E13" s="36"/>
      <c r="F13" s="25"/>
    </row>
    <row r="14" spans="1:7" ht="83.25" customHeight="1">
      <c r="A14" s="7">
        <v>4</v>
      </c>
      <c r="B14" s="8" t="s">
        <v>9</v>
      </c>
      <c r="D14" s="20"/>
      <c r="E14" s="36"/>
    </row>
    <row r="15" spans="1:7">
      <c r="C15" s="15" t="s">
        <v>1</v>
      </c>
      <c r="D15" s="20">
        <v>70</v>
      </c>
      <c r="E15" s="36"/>
      <c r="F15" s="25">
        <f>D15*E15</f>
        <v>0</v>
      </c>
    </row>
    <row r="16" spans="1:7" ht="12" customHeight="1">
      <c r="C16" s="15"/>
      <c r="D16" s="20"/>
      <c r="E16" s="36"/>
      <c r="F16" s="25"/>
    </row>
    <row r="17" spans="1:6" ht="114.75">
      <c r="A17" s="7">
        <v>5</v>
      </c>
      <c r="B17" s="8" t="s">
        <v>16</v>
      </c>
      <c r="C17" s="15"/>
      <c r="D17" s="20"/>
      <c r="E17" s="36"/>
      <c r="F17" s="25"/>
    </row>
    <row r="18" spans="1:6">
      <c r="B18" s="28" t="s">
        <v>17</v>
      </c>
      <c r="C18" s="15" t="s">
        <v>1</v>
      </c>
      <c r="D18" s="20">
        <v>19.5</v>
      </c>
      <c r="E18" s="36"/>
      <c r="F18" s="25">
        <f>D18*E18</f>
        <v>0</v>
      </c>
    </row>
    <row r="19" spans="1:6">
      <c r="B19" s="8" t="s">
        <v>18</v>
      </c>
      <c r="C19" s="15" t="s">
        <v>13</v>
      </c>
      <c r="D19" s="20">
        <v>50</v>
      </c>
      <c r="E19" s="36"/>
      <c r="F19" s="25">
        <f>D19*E19</f>
        <v>0</v>
      </c>
    </row>
    <row r="20" spans="1:6">
      <c r="B20" s="8" t="s">
        <v>19</v>
      </c>
      <c r="C20" s="15" t="s">
        <v>20</v>
      </c>
      <c r="D20" s="20">
        <v>1250</v>
      </c>
      <c r="E20" s="36"/>
      <c r="F20" s="25">
        <f>D20*E20</f>
        <v>0</v>
      </c>
    </row>
    <row r="21" spans="1:6">
      <c r="B21" s="8"/>
      <c r="C21" s="15"/>
      <c r="D21" s="16"/>
      <c r="E21" s="37"/>
      <c r="F21" s="26"/>
    </row>
    <row r="22" spans="1:6" ht="38.25">
      <c r="A22" s="7">
        <v>6</v>
      </c>
      <c r="B22" s="8" t="s">
        <v>10</v>
      </c>
      <c r="C22" s="15"/>
      <c r="D22" s="16"/>
      <c r="E22" s="36"/>
      <c r="F22" s="25"/>
    </row>
    <row r="23" spans="1:6" ht="15.75" customHeight="1">
      <c r="A23" s="15"/>
      <c r="B23" s="2" t="s">
        <v>12</v>
      </c>
      <c r="C23" s="15" t="s">
        <v>1</v>
      </c>
      <c r="D23" s="20">
        <v>70</v>
      </c>
      <c r="E23" s="36"/>
      <c r="F23" s="25">
        <f>D23*E23</f>
        <v>0</v>
      </c>
    </row>
    <row r="24" spans="1:6" s="14" customFormat="1" ht="15.75" customHeight="1">
      <c r="A24" s="18"/>
      <c r="B24" s="28" t="s">
        <v>11</v>
      </c>
      <c r="C24" s="15" t="s">
        <v>13</v>
      </c>
      <c r="D24" s="20">
        <v>78</v>
      </c>
      <c r="E24" s="36"/>
      <c r="F24" s="25">
        <f>D24*E24</f>
        <v>0</v>
      </c>
    </row>
    <row r="25" spans="1:6" s="14" customFormat="1" ht="15.75" customHeight="1">
      <c r="A25" s="18"/>
      <c r="B25" s="28"/>
      <c r="C25" s="15"/>
      <c r="D25" s="20"/>
      <c r="E25" s="36"/>
      <c r="F25" s="25"/>
    </row>
    <row r="26" spans="1:6" s="14" customFormat="1" ht="15.75" customHeight="1">
      <c r="A26" s="7">
        <v>7</v>
      </c>
      <c r="B26" s="8" t="s">
        <v>21</v>
      </c>
      <c r="C26" s="15"/>
      <c r="D26" s="16"/>
      <c r="E26" s="36"/>
      <c r="F26" s="25"/>
    </row>
    <row r="27" spans="1:6" s="14" customFormat="1" ht="25.5">
      <c r="A27" s="15"/>
      <c r="B27" s="29" t="s">
        <v>22</v>
      </c>
      <c r="C27" s="15" t="s">
        <v>23</v>
      </c>
      <c r="D27" s="20">
        <v>30</v>
      </c>
      <c r="E27" s="36"/>
      <c r="F27" s="25">
        <f>D27*E27</f>
        <v>0</v>
      </c>
    </row>
    <row r="28" spans="1:6" s="14" customFormat="1" ht="15.75" customHeight="1">
      <c r="A28" s="18"/>
      <c r="B28" s="28" t="s">
        <v>24</v>
      </c>
      <c r="C28" s="15" t="s">
        <v>1</v>
      </c>
      <c r="D28" s="20">
        <v>15</v>
      </c>
      <c r="E28" s="36"/>
      <c r="F28" s="25">
        <f>D28*E28</f>
        <v>0</v>
      </c>
    </row>
    <row r="29" spans="1:6" s="14" customFormat="1" ht="15.75" customHeight="1">
      <c r="A29" s="18"/>
      <c r="B29" s="28"/>
      <c r="C29" s="15"/>
      <c r="D29" s="20"/>
      <c r="E29" s="36"/>
      <c r="F29" s="25"/>
    </row>
    <row r="30" spans="1:6" ht="25.5">
      <c r="A30" s="7">
        <v>8</v>
      </c>
      <c r="B30" s="8" t="s">
        <v>14</v>
      </c>
      <c r="C30" s="15"/>
      <c r="D30" s="16"/>
      <c r="E30" s="36"/>
      <c r="F30" s="25"/>
    </row>
    <row r="31" spans="1:6" ht="15.75" customHeight="1">
      <c r="A31" s="15"/>
      <c r="B31" s="19"/>
      <c r="C31" s="15" t="s">
        <v>13</v>
      </c>
      <c r="D31" s="20">
        <v>78</v>
      </c>
      <c r="E31" s="36"/>
      <c r="F31" s="25">
        <f>D31*E31</f>
        <v>0</v>
      </c>
    </row>
    <row r="32" spans="1:6" s="14" customFormat="1">
      <c r="A32" s="11"/>
      <c r="B32" s="17"/>
      <c r="C32" s="12"/>
      <c r="D32" s="13"/>
      <c r="E32" s="22"/>
      <c r="F32" s="22"/>
    </row>
    <row r="33" spans="1:6" ht="15" customHeight="1">
      <c r="A33" s="34" t="s">
        <v>15</v>
      </c>
      <c r="B33" s="35"/>
      <c r="C33" s="35"/>
      <c r="D33" s="35"/>
      <c r="E33" s="35"/>
      <c r="F33" s="33">
        <f>SUM(F7:F32)</f>
        <v>0</v>
      </c>
    </row>
    <row r="34" spans="1:6" s="14" customFormat="1">
      <c r="A34" s="34" t="s">
        <v>26</v>
      </c>
      <c r="B34" s="35"/>
      <c r="C34" s="35"/>
      <c r="D34" s="35"/>
      <c r="E34" s="35"/>
      <c r="F34" s="38">
        <f>F33*0.25</f>
        <v>0</v>
      </c>
    </row>
    <row r="35" spans="1:6" s="14" customFormat="1">
      <c r="A35" s="34" t="s">
        <v>27</v>
      </c>
      <c r="B35" s="35"/>
      <c r="C35" s="35"/>
      <c r="D35" s="35"/>
      <c r="E35" s="35"/>
      <c r="F35" s="33">
        <f>SUM(F33:F34)</f>
        <v>0</v>
      </c>
    </row>
  </sheetData>
  <sheetProtection algorithmName="SHA-512" hashValue="Jy6pan+5wViLrWZZ4DEiOYNyvkJOUhi+ooYCxzqABqiBjOG367kTGywX8XdVjxGZw1h3EoXn//eZIIkI+Q0NtQ==" saltValue="1KkeFQSaFVRcEHVycLUHXQ==" spinCount="100000" sheet="1" objects="1" scenarios="1"/>
  <mergeCells count="4">
    <mergeCell ref="A35:E35"/>
    <mergeCell ref="A3:F3"/>
    <mergeCell ref="A33:E33"/>
    <mergeCell ref="A34:E34"/>
  </mergeCells>
  <pageMargins left="0.78740157480314965" right="0.78740157480314965" top="0.78740157480314965" bottom="0.78740157480314965" header="0.51181102362204722" footer="0.51181102362204722"/>
  <pageSetup paperSize="9" scale="9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 9.3.1</vt:lpstr>
      <vt:lpstr>'B 9.3.1'!Podrucje_ispisa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Korisnik3</dc:creator>
  <cp:lastModifiedBy>Krunoslav Golub</cp:lastModifiedBy>
  <cp:lastPrinted>2024-04-18T04:01:47Z</cp:lastPrinted>
  <dcterms:created xsi:type="dcterms:W3CDTF">2018-03-27T11:24:49Z</dcterms:created>
  <dcterms:modified xsi:type="dcterms:W3CDTF">2024-04-18T11:08:24Z</dcterms:modified>
</cp:coreProperties>
</file>